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00" windowHeight="7650" activeTab="0"/>
  </bookViews>
  <sheets>
    <sheet name="tong hop" sheetId="1" r:id="rId1"/>
    <sheet name="anh van" sheetId="2" r:id="rId2"/>
  </sheets>
  <definedNames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CON1">#REF!</definedName>
    <definedName name="___CON2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'tong hop'!$A$5:$P$109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EFA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m">#REF!</definedName>
    <definedName name="MAJ_CON_EQP">#REF!</definedName>
    <definedName name="MG_A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UIUIYIOPIO">#REF!</definedName>
    <definedName name="panen">#REF!</definedName>
    <definedName name="phu_luc_vua">#REF!</definedName>
    <definedName name="pm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<sst xmlns="http://schemas.openxmlformats.org/spreadsheetml/2006/main" count="1408" uniqueCount="273">
  <si>
    <t>Sáu</t>
  </si>
  <si>
    <t>18h00</t>
  </si>
  <si>
    <t>CIE</t>
  </si>
  <si>
    <t>C17XCDB</t>
  </si>
  <si>
    <t>Xây Dựng</t>
  </si>
  <si>
    <t>Hai</t>
  </si>
  <si>
    <t>ENG</t>
  </si>
  <si>
    <t>Anh Ngữ Cao Cấp 1</t>
  </si>
  <si>
    <t>T18YDD</t>
  </si>
  <si>
    <t>Y</t>
  </si>
  <si>
    <t>D18KKTB</t>
  </si>
  <si>
    <t>Kế Toán</t>
  </si>
  <si>
    <t>QTKD</t>
  </si>
  <si>
    <t>Anh Ngữ Cao Cấp 2</t>
  </si>
  <si>
    <t>T17XDC B</t>
  </si>
  <si>
    <t>T17XDD B</t>
  </si>
  <si>
    <t>T17KDNB</t>
  </si>
  <si>
    <t>Tư</t>
  </si>
  <si>
    <t>MGO</t>
  </si>
  <si>
    <t>Các Mô Hình Ra Quyết Định</t>
  </si>
  <si>
    <t>T17KDN</t>
  </si>
  <si>
    <t>D17KKTB</t>
  </si>
  <si>
    <t>Ba</t>
  </si>
  <si>
    <t>D17QNHB</t>
  </si>
  <si>
    <t>Sáu</t>
  </si>
  <si>
    <t>FIN</t>
  </si>
  <si>
    <t>Các Tổ Chức Tài Chính</t>
  </si>
  <si>
    <t>MEC</t>
  </si>
  <si>
    <t>Cơ Học Kết Cấu 2</t>
  </si>
  <si>
    <t>LAW</t>
  </si>
  <si>
    <t>Cơ Sở Luật Kinh Tế</t>
  </si>
  <si>
    <t>D17QTHB</t>
  </si>
  <si>
    <t>CN</t>
  </si>
  <si>
    <t>Kế Toán</t>
  </si>
  <si>
    <t>D17KDNB</t>
  </si>
  <si>
    <t>Công Trình trên Nền Đất Yếu</t>
  </si>
  <si>
    <t>D17XDDB</t>
  </si>
  <si>
    <t>D17XDD</t>
  </si>
  <si>
    <t>SPM</t>
  </si>
  <si>
    <t>Dịch tể học</t>
  </si>
  <si>
    <t>T17YDD B</t>
  </si>
  <si>
    <t>NUR</t>
  </si>
  <si>
    <t>Điều Dưỡng cho Gia Đình có Người Già 2</t>
  </si>
  <si>
    <t>T17YDD</t>
  </si>
  <si>
    <t>Năm</t>
  </si>
  <si>
    <t>HIS</t>
  </si>
  <si>
    <t>T17XDD</t>
  </si>
  <si>
    <t>9h30</t>
  </si>
  <si>
    <t>MKT</t>
  </si>
  <si>
    <t>Hành vi tiêu dùng</t>
  </si>
  <si>
    <t>D17DLK B</t>
  </si>
  <si>
    <t>Du Lịch</t>
  </si>
  <si>
    <t>13h30</t>
  </si>
  <si>
    <t>CS</t>
  </si>
  <si>
    <t>CHE</t>
  </si>
  <si>
    <t>Hóa Học Đại Cương</t>
  </si>
  <si>
    <t>T18XDDB</t>
  </si>
  <si>
    <t>Hóa học đại cương</t>
  </si>
  <si>
    <t>ACC</t>
  </si>
  <si>
    <t>Kế Toán Hành Chính Sự Nghiệp</t>
  </si>
  <si>
    <t>Kế Toán Ngân Hàng</t>
  </si>
  <si>
    <t>Kế Toán Quản Trị 1</t>
  </si>
  <si>
    <t>T18KDNB</t>
  </si>
  <si>
    <t>Kế toán quản trị 1</t>
  </si>
  <si>
    <t>D18DLK B</t>
  </si>
  <si>
    <t>Kế Toán Quản Trị 2</t>
  </si>
  <si>
    <t>Kế Toán Tài Chính 1</t>
  </si>
  <si>
    <t>Kế Toán Tài Chính Nâng Cao</t>
  </si>
  <si>
    <t>Kết Cấu Thép Nâng Cao</t>
  </si>
  <si>
    <t>D16XDDB</t>
  </si>
  <si>
    <t>MGT</t>
  </si>
  <si>
    <t>Khởi Sự Doanh Nghiệp</t>
  </si>
  <si>
    <t>AUD</t>
  </si>
  <si>
    <t>Kiểm Toán H  động</t>
  </si>
  <si>
    <t>Kiểm Toán Nội Bộ</t>
  </si>
  <si>
    <t>K16KKT</t>
  </si>
  <si>
    <t>ECO</t>
  </si>
  <si>
    <t>Kinh Tế Lượng</t>
  </si>
  <si>
    <t>D18KDNB</t>
  </si>
  <si>
    <t>Kinh Tế Trong Quản Trị</t>
  </si>
  <si>
    <t>K16KDN</t>
  </si>
  <si>
    <t>Kinh Tế Trong Quản Trị Dịch Vụ</t>
  </si>
  <si>
    <t>KThuât Lắp Ghép CTrình DD&amp; CN</t>
  </si>
  <si>
    <t>T16XDDB</t>
  </si>
  <si>
    <t>ARC</t>
  </si>
  <si>
    <t>KTrúc Xây Dựng DD&amp;CN</t>
  </si>
  <si>
    <t>Kỹ Thuật Thi Công</t>
  </si>
  <si>
    <t>C17XCD</t>
  </si>
  <si>
    <t>Nền &amp; Móng</t>
  </si>
  <si>
    <t>HOS</t>
  </si>
  <si>
    <t>Nghiệp Vụ Bàn</t>
  </si>
  <si>
    <t>PHI</t>
  </si>
  <si>
    <t>Phân Tích Báo Cáo Tài Chính</t>
  </si>
  <si>
    <t>Bảy</t>
  </si>
  <si>
    <t>Phân Tích Dự Án</t>
  </si>
  <si>
    <t>Pháp Luật Đại Cương</t>
  </si>
  <si>
    <t>Pháp luật Du lịch Việt Nam</t>
  </si>
  <si>
    <t>Quản Lý &amp; Bảo Dưỡng Nhà Cao Tầng</t>
  </si>
  <si>
    <t>T16XDD</t>
  </si>
  <si>
    <t>Quản Trị Chiến Lược</t>
  </si>
  <si>
    <t>Quản trị chiến lược</t>
  </si>
  <si>
    <t>Kế toán</t>
  </si>
  <si>
    <t>Quản Trị Học</t>
  </si>
  <si>
    <t>BNK</t>
  </si>
  <si>
    <t>Quản Trị Ngân Hàng Thương Mại</t>
  </si>
  <si>
    <t>HRM</t>
  </si>
  <si>
    <t>Quản Trị Nhân Lực</t>
  </si>
  <si>
    <t>TOU</t>
  </si>
  <si>
    <t>Quản trị sự kiện</t>
  </si>
  <si>
    <t>Quản trị tài chính khách sạn</t>
  </si>
  <si>
    <t>BIO</t>
  </si>
  <si>
    <t>Sinh học đại cương</t>
  </si>
  <si>
    <t>Sức Bền Vật Liệu 1</t>
  </si>
  <si>
    <t>Tài Chính Chứng Khoán</t>
  </si>
  <si>
    <t>HYD</t>
  </si>
  <si>
    <t>Thủy Văn</t>
  </si>
  <si>
    <t>T17XDC</t>
  </si>
  <si>
    <t>Tổ Chức Thi Công Cầu</t>
  </si>
  <si>
    <t>D16XDCB</t>
  </si>
  <si>
    <t>T16XDC</t>
  </si>
  <si>
    <t>Tổ Chức Y Tế - Chương Trình Y Tế Quốc Gia</t>
  </si>
  <si>
    <t>Trắc Địa</t>
  </si>
  <si>
    <t>POS</t>
  </si>
  <si>
    <t>Tư Tưởng Hồ Chí Minh</t>
  </si>
  <si>
    <t>MED</t>
  </si>
  <si>
    <t>Y Đức</t>
  </si>
  <si>
    <t>Công cụ &amp; phương pháp thiết kế</t>
  </si>
  <si>
    <t>D17TPMB</t>
  </si>
  <si>
    <t>CNTT</t>
  </si>
  <si>
    <t>Hệ Điều Hành Unix / Linux</t>
  </si>
  <si>
    <t>D18TPMB</t>
  </si>
  <si>
    <t>D18TMT</t>
  </si>
  <si>
    <t>Hoá Học Đại Cương Cơ Sở</t>
  </si>
  <si>
    <t>C18TCDB</t>
  </si>
  <si>
    <t>Tấn Công Mạng</t>
  </si>
  <si>
    <t>D17TMTB</t>
  </si>
  <si>
    <t>Phân tích &amp; Thiết kế hướng đối tượng</t>
  </si>
  <si>
    <t>K16TPM</t>
  </si>
  <si>
    <t>An Ninh Internet</t>
  </si>
  <si>
    <t>D17TMT</t>
  </si>
  <si>
    <t>D18TMTB</t>
  </si>
  <si>
    <t>T17KDN B</t>
  </si>
  <si>
    <t>Quang Trung</t>
  </si>
  <si>
    <t>C18KCD B</t>
  </si>
  <si>
    <t>Những Nguyên Lý Cơ Bản của Chủ Nghĩa Marx - Lenin 2</t>
  </si>
  <si>
    <t>D18XDD B</t>
  </si>
  <si>
    <t>D18TMT A</t>
  </si>
  <si>
    <t>Đường Lối Cách Mạng của Đảng Cộng Sản Việt Nam</t>
  </si>
  <si>
    <t>T16XDC B</t>
  </si>
  <si>
    <t>T18XDD B</t>
  </si>
  <si>
    <t>T18KDN B</t>
  </si>
  <si>
    <t>D18TMT B</t>
  </si>
  <si>
    <t>D18TPM B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</si>
  <si>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</si>
  <si>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</si>
  <si>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</si>
  <si>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</si>
  <si>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</si>
  <si>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</si>
  <si>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</si>
  <si>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</si>
  <si>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</si>
  <si>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</si>
  <si>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</si>
  <si>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</si>
  <si>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</si>
  <si>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</si>
  <si>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</si>
  <si>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</si>
  <si>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</si>
  <si>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</si>
  <si>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Đọc viết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</si>
  <si>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</si>
  <si>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</si>
  <si>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</si>
  <si>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</si>
  <si>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</si>
  <si>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</si>
  <si>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</si>
  <si>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</si>
  <si>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</si>
  <si>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</si>
  <si>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</si>
  <si>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Anh Ngữ Trung Cấp 1</t>
  </si>
  <si>
    <t>C18TCD B</t>
  </si>
  <si>
    <t>Anh Ngữ Trung Cấp 2</t>
  </si>
  <si>
    <t>D18KKT B</t>
  </si>
  <si>
    <t>Anh Văn Trung Cấp 2</t>
  </si>
  <si>
    <t>D18QNH B</t>
  </si>
  <si>
    <t>17h45</t>
  </si>
  <si>
    <t>D18QTH B</t>
  </si>
  <si>
    <t>T18YDD A</t>
  </si>
  <si>
    <t>Anh Ngữ cao Cấp 1</t>
  </si>
  <si>
    <t>D17KDN B</t>
  </si>
  <si>
    <t>D17KKT B</t>
  </si>
  <si>
    <t>D17TPM B</t>
  </si>
  <si>
    <t>D17TMT B</t>
  </si>
  <si>
    <t>D17XDD B</t>
  </si>
  <si>
    <t>D17QNH B</t>
  </si>
  <si>
    <t>D17QTH B</t>
  </si>
  <si>
    <t>Phòng máy: 501-502-507</t>
  </si>
  <si>
    <t>Phòng máy: 508-609-610-704</t>
  </si>
  <si>
    <t>Phòng máy: 610-704</t>
  </si>
  <si>
    <t>Phòng máy: 501-502-507-508</t>
  </si>
  <si>
    <t>Phòng máy: 501</t>
  </si>
  <si>
    <t>Phòng máy: 507</t>
  </si>
  <si>
    <t>Phòng máy: 704</t>
  </si>
  <si>
    <t>Phòng máy: 502-609-610</t>
  </si>
  <si>
    <t>Nói</t>
  </si>
  <si>
    <t>15h30</t>
  </si>
  <si>
    <t>407-408</t>
  </si>
  <si>
    <t>Phan Thanh</t>
  </si>
  <si>
    <t>304-307-310</t>
  </si>
  <si>
    <t>301-303</t>
  </si>
  <si>
    <t>T19YDH A-B</t>
  </si>
  <si>
    <t>802-803-805</t>
  </si>
  <si>
    <t>305-308</t>
  </si>
  <si>
    <t>308-313-306</t>
  </si>
  <si>
    <t>407-408-406</t>
  </si>
  <si>
    <t>413-506</t>
  </si>
  <si>
    <t>513-514</t>
  </si>
  <si>
    <t>310-407</t>
  </si>
  <si>
    <t>307/1</t>
  </si>
  <si>
    <t>307/2</t>
  </si>
  <si>
    <t>302-304-307-310-301</t>
  </si>
  <si>
    <t>407-303</t>
  </si>
  <si>
    <t>410-510(3)-305</t>
  </si>
  <si>
    <t>308-801-802-803-805-806</t>
  </si>
  <si>
    <t>302-301</t>
  </si>
  <si>
    <t>307-310</t>
  </si>
  <si>
    <t>307-308-306</t>
  </si>
  <si>
    <t>313-314</t>
  </si>
  <si>
    <t>407-408-413</t>
  </si>
  <si>
    <t>407-510</t>
  </si>
  <si>
    <t>307-308</t>
  </si>
  <si>
    <t>408-413-414-406</t>
  </si>
  <si>
    <t>Dược</t>
  </si>
  <si>
    <t>314-307-308-413-414-407-408-513-514-507-508</t>
  </si>
  <si>
    <t>213-214-207</t>
  </si>
  <si>
    <t>306-406-506</t>
  </si>
  <si>
    <t>307-308-313</t>
  </si>
  <si>
    <t>408-413</t>
  </si>
  <si>
    <t>302-304-307-310-407</t>
  </si>
  <si>
    <t>410-301</t>
  </si>
  <si>
    <t>303-308</t>
  </si>
  <si>
    <t>801-802</t>
  </si>
  <si>
    <t>308-407-408-507-508</t>
  </si>
  <si>
    <t>313-314-307-308-413-414-407-408-513-514-507</t>
  </si>
  <si>
    <t>214-207</t>
  </si>
  <si>
    <t>508-507</t>
  </si>
  <si>
    <t>414-513-514</t>
  </si>
  <si>
    <t>301-401-306</t>
  </si>
  <si>
    <t>803-805</t>
  </si>
  <si>
    <t>306-406</t>
  </si>
  <si>
    <t>D18KDN B</t>
  </si>
  <si>
    <t xml:space="preserve"> NĂM HỌC 2013-2014</t>
  </si>
  <si>
    <t>LỊCH THI ANH VĂN KHÔNG CHUYÊN HK1 -KHỐI LIÊN THÔNG -TUẦN 11</t>
  </si>
  <si>
    <t>Ngoại Ngữ + TTTH</t>
  </si>
  <si>
    <t>Ngoại Ngữ</t>
  </si>
  <si>
    <t>LỊCH THI KẾT THÚC HỌC PHẦN HK1 -KHỐI LIÊN THÔNG -TUẦN 11</t>
  </si>
  <si>
    <t>513-514-407</t>
  </si>
  <si>
    <t>213-214-414</t>
  </si>
  <si>
    <t>801-802-803</t>
  </si>
  <si>
    <t>Phòng máy: 508</t>
  </si>
  <si>
    <t>Phòng máy: 609</t>
  </si>
  <si>
    <t>Phòng máy: 501-502</t>
  </si>
  <si>
    <t>Phòng máy: 507-610-704</t>
  </si>
  <si>
    <t>304-307-310-301</t>
  </si>
  <si>
    <t>510-407-305</t>
  </si>
  <si>
    <t>19h15</t>
  </si>
  <si>
    <t>Đà Nẵng, 17/09/2013</t>
  </si>
  <si>
    <t>SAU THỜI GIAN TRÊN PHÒNG ĐÀO TẠO SẼ KHÔNG ĐIỀU CHỈNH HAY BỔ SUNG VỚI BẤT KỲ LÝ DO NÀO.</t>
  </si>
  <si>
    <t>(CÁC KHOA KIỂM TRA VÀ CÓ Ý KIẾN PHẢN HỒI VỀ PHÒNG ĐÀO TẠO CHẬM NHẤT 8H00 NGÀY 21/09/2013)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</si>
</sst>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0000CC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4" fillId="2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177" fontId="3" fillId="0" borderId="0" applyFill="0" applyBorder="0" applyAlignment="0">
      <protection/>
    </xf>
    <xf numFmtId="178" fontId="3" fillId="0" borderId="0" applyFill="0" applyBorder="0" applyAlignment="0">
      <protection/>
    </xf>
    <xf numFmtId="0" fontId="75" fillId="28" borderId="1" applyNumberFormat="0" applyAlignment="0" applyProtection="0"/>
    <xf numFmtId="0" fontId="23" fillId="0" borderId="0">
      <alignment/>
      <protection/>
    </xf>
    <xf numFmtId="0" fontId="7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24" fillId="0" borderId="0">
      <alignment/>
      <protection/>
    </xf>
    <xf numFmtId="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24" fillId="0" borderId="0">
      <alignment/>
      <protection/>
    </xf>
    <xf numFmtId="0" fontId="3" fillId="0" borderId="0" applyFont="0" applyFill="0" applyBorder="0" applyAlignment="0" applyProtection="0"/>
    <xf numFmtId="182" fontId="24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7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78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9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>
      <alignment/>
    </xf>
    <xf numFmtId="0" fontId="28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82" fillId="0" borderId="0" applyNumberFormat="0" applyFill="0" applyBorder="0" applyAlignment="0" applyProtection="0"/>
    <xf numFmtId="0" fontId="83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29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84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5" fillId="33" borderId="0" applyNumberFormat="0" applyBorder="0" applyAlignment="0" applyProtection="0"/>
    <xf numFmtId="0" fontId="12" fillId="0" borderId="0">
      <alignment/>
      <protection/>
    </xf>
    <xf numFmtId="37" fontId="33" fillId="0" borderId="0">
      <alignment/>
      <protection/>
    </xf>
    <xf numFmtId="185" fontId="34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8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0" fillId="34" borderId="11" applyNumberFormat="0" applyFont="0" applyAlignment="0" applyProtection="0"/>
    <xf numFmtId="0" fontId="88" fillId="28" borderId="12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3" fontId="39" fillId="0" borderId="0">
      <alignment/>
      <protection/>
    </xf>
    <xf numFmtId="0" fontId="31" fillId="0" borderId="0">
      <alignment/>
      <protection/>
    </xf>
    <xf numFmtId="49" fontId="40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89" fillId="0" borderId="0" applyNumberFormat="0" applyFill="0" applyBorder="0" applyAlignment="0" applyProtection="0"/>
    <xf numFmtId="0" fontId="90" fillId="0" borderId="14" applyNumberFormat="0" applyFill="0" applyAlignment="0" applyProtection="0"/>
    <xf numFmtId="0" fontId="3" fillId="0" borderId="15" applyNumberFormat="0" applyFont="0" applyFill="0" applyAlignment="0" applyProtection="0"/>
    <xf numFmtId="0" fontId="91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0" fontId="32" fillId="0" borderId="0">
      <alignment/>
      <protection/>
    </xf>
    <xf numFmtId="174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6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5" fillId="0" borderId="0">
      <alignment/>
      <protection/>
    </xf>
    <xf numFmtId="0" fontId="47" fillId="0" borderId="0">
      <alignment/>
      <protection/>
    </xf>
    <xf numFmtId="189" fontId="46" fillId="0" borderId="0" applyFont="0" applyFill="0" applyBorder="0" applyAlignment="0" applyProtection="0"/>
    <xf numFmtId="6" fontId="48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center"/>
      <protection/>
    </xf>
  </cellStyleXfs>
  <cellXfs count="169">
    <xf numFmtId="0" fontId="0" fillId="0" borderId="0" xfId="0" applyAlignment="1">
      <alignment/>
    </xf>
    <xf numFmtId="0" fontId="4" fillId="35" borderId="0" xfId="159" applyFont="1" applyFill="1" applyAlignment="1">
      <alignment horizontal="center" vertical="center"/>
      <protection/>
    </xf>
    <xf numFmtId="0" fontId="2" fillId="35" borderId="16" xfId="0" applyFont="1" applyFill="1" applyBorder="1" applyAlignment="1">
      <alignment horizontal="center" vertical="center"/>
    </xf>
    <xf numFmtId="0" fontId="92" fillId="0" borderId="17" xfId="140" applyFont="1" applyBorder="1" applyAlignment="1">
      <alignment horizontal="center"/>
      <protection/>
    </xf>
    <xf numFmtId="14" fontId="92" fillId="36" borderId="17" xfId="140" applyNumberFormat="1" applyFont="1" applyFill="1" applyBorder="1" applyAlignment="1">
      <alignment horizontal="center"/>
      <protection/>
    </xf>
    <xf numFmtId="0" fontId="92" fillId="0" borderId="17" xfId="0" applyFont="1" applyBorder="1" applyAlignment="1">
      <alignment horizontal="center"/>
    </xf>
    <xf numFmtId="0" fontId="2" fillId="0" borderId="17" xfId="122" applyFont="1" applyBorder="1" applyAlignment="1">
      <alignment horizontal="center"/>
      <protection/>
    </xf>
    <xf numFmtId="0" fontId="92" fillId="0" borderId="18" xfId="140" applyFont="1" applyFill="1" applyBorder="1" applyAlignment="1">
      <alignment vertical="center"/>
      <protection/>
    </xf>
    <xf numFmtId="0" fontId="92" fillId="0" borderId="17" xfId="155" applyFont="1" applyBorder="1" applyAlignment="1">
      <alignment horizontal="center"/>
      <protection/>
    </xf>
    <xf numFmtId="0" fontId="92" fillId="0" borderId="17" xfId="121" applyFont="1" applyBorder="1" applyAlignment="1">
      <alignment horizontal="center"/>
      <protection/>
    </xf>
    <xf numFmtId="0" fontId="92" fillId="0" borderId="18" xfId="155" applyFont="1" applyBorder="1" applyAlignment="1">
      <alignment/>
      <protection/>
    </xf>
    <xf numFmtId="0" fontId="2" fillId="35" borderId="17" xfId="122" applyFont="1" applyFill="1" applyBorder="1" applyAlignment="1">
      <alignment horizontal="center"/>
      <protection/>
    </xf>
    <xf numFmtId="14" fontId="92" fillId="0" borderId="17" xfId="155" applyNumberFormat="1" applyFont="1" applyBorder="1" applyAlignment="1">
      <alignment horizontal="center"/>
      <protection/>
    </xf>
    <xf numFmtId="14" fontId="92" fillId="35" borderId="17" xfId="0" applyNumberFormat="1" applyFont="1" applyFill="1" applyBorder="1" applyAlignment="1">
      <alignment horizontal="center"/>
    </xf>
    <xf numFmtId="14" fontId="92" fillId="35" borderId="17" xfId="0" applyNumberFormat="1" applyFont="1" applyFill="1" applyBorder="1" applyAlignment="1">
      <alignment horizontal="center" wrapText="1"/>
    </xf>
    <xf numFmtId="0" fontId="92" fillId="35" borderId="17" xfId="120" applyFont="1" applyFill="1" applyBorder="1" applyAlignment="1">
      <alignment horizontal="center"/>
      <protection/>
    </xf>
    <xf numFmtId="0" fontId="2" fillId="35" borderId="17" xfId="120" applyFont="1" applyFill="1" applyBorder="1" applyAlignment="1">
      <alignment horizontal="center"/>
      <protection/>
    </xf>
    <xf numFmtId="0" fontId="2" fillId="35" borderId="17" xfId="0" applyNumberFormat="1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92" fillId="35" borderId="18" xfId="0" applyFont="1" applyFill="1" applyBorder="1" applyAlignment="1">
      <alignment horizontal="center" vertical="center"/>
    </xf>
    <xf numFmtId="0" fontId="92" fillId="35" borderId="18" xfId="0" applyFont="1" applyFill="1" applyBorder="1" applyAlignment="1">
      <alignment vertical="center"/>
    </xf>
    <xf numFmtId="0" fontId="92" fillId="0" borderId="17" xfId="158" applyNumberFormat="1" applyFont="1" applyFill="1" applyBorder="1" applyAlignment="1">
      <alignment horizontal="center"/>
      <protection/>
    </xf>
    <xf numFmtId="14" fontId="92" fillId="0" borderId="17" xfId="0" applyNumberFormat="1" applyFont="1" applyFill="1" applyBorder="1" applyAlignment="1">
      <alignment horizontal="center"/>
    </xf>
    <xf numFmtId="0" fontId="92" fillId="35" borderId="17" xfId="159" applyFont="1" applyFill="1" applyBorder="1" applyAlignment="1">
      <alignment horizontal="center"/>
      <protection/>
    </xf>
    <xf numFmtId="0" fontId="92" fillId="0" borderId="17" xfId="0" applyFont="1" applyFill="1" applyBorder="1" applyAlignment="1">
      <alignment horizontal="center"/>
    </xf>
    <xf numFmtId="3" fontId="92" fillId="0" borderId="17" xfId="162" applyNumberFormat="1" applyFont="1" applyFill="1" applyBorder="1" applyAlignment="1">
      <alignment horizontal="center"/>
      <protection/>
    </xf>
    <xf numFmtId="0" fontId="92" fillId="0" borderId="18" xfId="0" applyFont="1" applyBorder="1" applyAlignment="1">
      <alignment/>
    </xf>
    <xf numFmtId="0" fontId="6" fillId="36" borderId="0" xfId="160" applyFont="1" applyFill="1" applyAlignment="1">
      <alignment horizontal="center" vertical="center"/>
      <protection/>
    </xf>
    <xf numFmtId="0" fontId="92" fillId="0" borderId="0" xfId="0" applyFont="1" applyAlignment="1">
      <alignment/>
    </xf>
    <xf numFmtId="0" fontId="93" fillId="0" borderId="17" xfId="0" applyFont="1" applyFill="1" applyBorder="1" applyAlignment="1">
      <alignment horizontal="center"/>
    </xf>
    <xf numFmtId="14" fontId="92" fillId="0" borderId="17" xfId="121" applyNumberFormat="1" applyFont="1" applyFill="1" applyBorder="1" applyAlignment="1">
      <alignment horizontal="center"/>
      <protection/>
    </xf>
    <xf numFmtId="0" fontId="92" fillId="0" borderId="17" xfId="122" applyFont="1" applyFill="1" applyBorder="1" applyAlignment="1">
      <alignment horizontal="center"/>
      <protection/>
    </xf>
    <xf numFmtId="0" fontId="8" fillId="0" borderId="17" xfId="121" applyFont="1" applyFill="1" applyBorder="1" applyAlignment="1">
      <alignment horizontal="center"/>
      <protection/>
    </xf>
    <xf numFmtId="0" fontId="8" fillId="0" borderId="17" xfId="162" applyNumberFormat="1" applyFont="1" applyFill="1" applyBorder="1" applyAlignment="1">
      <alignment horizontal="center" wrapText="1"/>
      <protection/>
    </xf>
    <xf numFmtId="0" fontId="8" fillId="0" borderId="17" xfId="162" applyNumberFormat="1" applyFont="1" applyFill="1" applyBorder="1" applyAlignment="1">
      <alignment horizontal="center"/>
      <protection/>
    </xf>
    <xf numFmtId="0" fontId="92" fillId="0" borderId="18" xfId="0" applyFont="1" applyFill="1" applyBorder="1" applyAlignment="1">
      <alignment vertical="center"/>
    </xf>
    <xf numFmtId="0" fontId="92" fillId="35" borderId="17" xfId="0" applyFont="1" applyFill="1" applyBorder="1" applyAlignment="1">
      <alignment horizontal="center"/>
    </xf>
    <xf numFmtId="0" fontId="92" fillId="35" borderId="17" xfId="122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17" xfId="160" applyFont="1" applyFill="1" applyBorder="1" applyAlignment="1">
      <alignment horizontal="center" wrapText="1"/>
      <protection/>
    </xf>
    <xf numFmtId="0" fontId="92" fillId="35" borderId="18" xfId="160" applyFont="1" applyFill="1" applyBorder="1" applyAlignment="1">
      <alignment vertical="center"/>
      <protection/>
    </xf>
    <xf numFmtId="0" fontId="92" fillId="35" borderId="17" xfId="121" applyFont="1" applyFill="1" applyBorder="1" applyAlignment="1">
      <alignment horizontal="center"/>
      <protection/>
    </xf>
    <xf numFmtId="0" fontId="92" fillId="0" borderId="18" xfId="0" applyFont="1" applyBorder="1" applyAlignment="1">
      <alignment horizontal="center"/>
    </xf>
    <xf numFmtId="0" fontId="93" fillId="0" borderId="17" xfId="159" applyFont="1" applyFill="1" applyBorder="1" applyAlignment="1">
      <alignment horizontal="center"/>
      <protection/>
    </xf>
    <xf numFmtId="0" fontId="2" fillId="36" borderId="0" xfId="0" applyFont="1" applyFill="1" applyAlignment="1">
      <alignment vertical="center"/>
    </xf>
    <xf numFmtId="0" fontId="4" fillId="35" borderId="0" xfId="160" applyFont="1" applyFill="1" applyAlignment="1">
      <alignment horizontal="center" vertical="center"/>
      <protection/>
    </xf>
    <xf numFmtId="0" fontId="4" fillId="0" borderId="0" xfId="140" applyFont="1">
      <alignment/>
      <protection/>
    </xf>
    <xf numFmtId="0" fontId="92" fillId="0" borderId="0" xfId="155" applyFont="1" applyAlignment="1">
      <alignment horizontal="center"/>
      <protection/>
    </xf>
    <xf numFmtId="0" fontId="92" fillId="8" borderId="18" xfId="155" applyFont="1" applyFill="1" applyBorder="1" applyAlignment="1">
      <alignment wrapText="1"/>
      <protection/>
    </xf>
    <xf numFmtId="14" fontId="2" fillId="0" borderId="17" xfId="163" applyNumberFormat="1" applyFont="1" applyBorder="1" applyAlignment="1">
      <alignment horizontal="center" vertical="center"/>
      <protection/>
    </xf>
    <xf numFmtId="0" fontId="2" fillId="0" borderId="17" xfId="163" applyFont="1" applyBorder="1" applyAlignment="1">
      <alignment horizontal="center" vertical="center"/>
      <protection/>
    </xf>
    <xf numFmtId="0" fontId="2" fillId="0" borderId="17" xfId="122" applyFont="1" applyBorder="1" applyAlignment="1">
      <alignment horizontal="left" vertical="center"/>
      <protection/>
    </xf>
    <xf numFmtId="0" fontId="2" fillId="0" borderId="17" xfId="122" applyFont="1" applyBorder="1" applyAlignment="1">
      <alignment horizontal="center" vertical="center"/>
      <protection/>
    </xf>
    <xf numFmtId="0" fontId="2" fillId="0" borderId="17" xfId="163" applyFont="1" applyFill="1" applyBorder="1" applyAlignment="1">
      <alignment horizontal="center" vertical="center" wrapText="1"/>
      <protection/>
    </xf>
    <xf numFmtId="0" fontId="2" fillId="0" borderId="18" xfId="163" applyFont="1" applyFill="1" applyBorder="1" applyAlignment="1">
      <alignment horizontal="center" vertical="center" wrapText="1"/>
      <protection/>
    </xf>
    <xf numFmtId="0" fontId="4" fillId="0" borderId="0" xfId="161" applyFont="1" applyFill="1" applyAlignment="1">
      <alignment horizontal="center" vertical="center"/>
      <protection/>
    </xf>
    <xf numFmtId="0" fontId="9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92" fillId="36" borderId="17" xfId="140" applyFont="1" applyFill="1" applyBorder="1" applyAlignment="1">
      <alignment horizontal="left"/>
      <protection/>
    </xf>
    <xf numFmtId="0" fontId="92" fillId="0" borderId="17" xfId="121" applyFont="1" applyBorder="1" applyAlignment="1">
      <alignment horizontal="left"/>
      <protection/>
    </xf>
    <xf numFmtId="0" fontId="92" fillId="35" borderId="17" xfId="120" applyFont="1" applyFill="1" applyBorder="1" applyAlignment="1">
      <alignment horizontal="left"/>
      <protection/>
    </xf>
    <xf numFmtId="0" fontId="92" fillId="0" borderId="17" xfId="142" applyFont="1" applyFill="1" applyBorder="1" applyAlignment="1">
      <alignment horizontal="left"/>
      <protection/>
    </xf>
    <xf numFmtId="0" fontId="92" fillId="35" borderId="17" xfId="122" applyFont="1" applyFill="1" applyBorder="1" applyAlignment="1">
      <alignment horizontal="left"/>
      <protection/>
    </xf>
    <xf numFmtId="0" fontId="10" fillId="0" borderId="0" xfId="154" applyFont="1" applyFill="1" applyBorder="1" applyAlignment="1">
      <alignment vertical="center"/>
      <protection/>
    </xf>
    <xf numFmtId="0" fontId="90" fillId="35" borderId="19" xfId="154" applyFont="1" applyFill="1" applyBorder="1" applyAlignment="1">
      <alignment horizontal="center" vertical="center"/>
      <protection/>
    </xf>
    <xf numFmtId="0" fontId="90" fillId="35" borderId="20" xfId="154" applyFont="1" applyFill="1" applyBorder="1" applyAlignment="1">
      <alignment horizontal="center" vertical="center"/>
      <protection/>
    </xf>
    <xf numFmtId="14" fontId="90" fillId="35" borderId="20" xfId="154" applyNumberFormat="1" applyFont="1" applyFill="1" applyBorder="1" applyAlignment="1">
      <alignment horizontal="center" vertical="center"/>
      <protection/>
    </xf>
    <xf numFmtId="0" fontId="90" fillId="35" borderId="20" xfId="154" applyFont="1" applyFill="1" applyBorder="1" applyAlignment="1">
      <alignment horizontal="center" vertical="center" wrapText="1"/>
      <protection/>
    </xf>
    <xf numFmtId="0" fontId="90" fillId="35" borderId="20" xfId="154" applyFont="1" applyFill="1" applyBorder="1" applyAlignment="1">
      <alignment vertical="center" wrapText="1"/>
      <protection/>
    </xf>
    <xf numFmtId="0" fontId="90" fillId="35" borderId="20" xfId="154" applyFont="1" applyFill="1" applyBorder="1" applyAlignment="1">
      <alignment horizontal="left" vertical="center" wrapText="1"/>
      <protection/>
    </xf>
    <xf numFmtId="0" fontId="90" fillId="35" borderId="20" xfId="154" applyFont="1" applyFill="1" applyBorder="1" applyAlignment="1">
      <alignment horizontal="left" vertical="center"/>
      <protection/>
    </xf>
    <xf numFmtId="0" fontId="90" fillId="35" borderId="20" xfId="160" applyFont="1" applyFill="1" applyBorder="1" applyAlignment="1">
      <alignment horizontal="center" vertical="center" wrapText="1"/>
      <protection/>
    </xf>
    <xf numFmtId="0" fontId="11" fillId="0" borderId="0" xfId="160" applyFont="1" applyFill="1" applyAlignment="1">
      <alignment horizontal="center" vertical="center"/>
      <protection/>
    </xf>
    <xf numFmtId="0" fontId="0" fillId="0" borderId="0" xfId="154" applyFont="1" applyAlignment="1">
      <alignment horizontal="center"/>
      <protection/>
    </xf>
    <xf numFmtId="0" fontId="92" fillId="35" borderId="0" xfId="0" applyFont="1" applyFill="1" applyAlignment="1">
      <alignment horizontal="center"/>
    </xf>
    <xf numFmtId="14" fontId="92" fillId="35" borderId="0" xfId="0" applyNumberFormat="1" applyFont="1" applyFill="1" applyAlignment="1">
      <alignment horizontal="center"/>
    </xf>
    <xf numFmtId="0" fontId="0" fillId="0" borderId="0" xfId="154" applyFont="1" applyAlignment="1">
      <alignment/>
      <protection/>
    </xf>
    <xf numFmtId="0" fontId="0" fillId="0" borderId="0" xfId="154" applyFont="1" applyAlignment="1">
      <alignment horizontal="left"/>
      <protection/>
    </xf>
    <xf numFmtId="0" fontId="0" fillId="0" borderId="0" xfId="154" applyFont="1">
      <alignment/>
      <protection/>
    </xf>
    <xf numFmtId="14" fontId="94" fillId="35" borderId="0" xfId="0" applyNumberFormat="1" applyFont="1" applyFill="1" applyAlignment="1">
      <alignment horizontal="left"/>
    </xf>
    <xf numFmtId="0" fontId="92" fillId="0" borderId="19" xfId="136" applyFont="1" applyBorder="1" applyAlignment="1">
      <alignment horizontal="left"/>
      <protection/>
    </xf>
    <xf numFmtId="0" fontId="92" fillId="0" borderId="21" xfId="136" applyFont="1" applyBorder="1">
      <alignment/>
      <protection/>
    </xf>
    <xf numFmtId="0" fontId="92" fillId="0" borderId="22" xfId="136" applyFont="1" applyFill="1" applyBorder="1" applyAlignment="1">
      <alignment horizontal="left"/>
      <protection/>
    </xf>
    <xf numFmtId="0" fontId="92" fillId="35" borderId="23" xfId="136" applyFont="1" applyFill="1" applyBorder="1" applyAlignment="1">
      <alignment horizontal="center"/>
      <protection/>
    </xf>
    <xf numFmtId="0" fontId="92" fillId="35" borderId="0" xfId="154" applyFont="1" applyFill="1" applyBorder="1" applyAlignment="1">
      <alignment horizontal="center"/>
      <protection/>
    </xf>
    <xf numFmtId="0" fontId="0" fillId="0" borderId="0" xfId="154" applyFont="1" applyAlignment="1">
      <alignment horizontal="right"/>
      <protection/>
    </xf>
    <xf numFmtId="14" fontId="95" fillId="35" borderId="0" xfId="102" applyNumberFormat="1" applyFont="1" applyFill="1" applyAlignment="1" applyProtection="1">
      <alignment horizontal="left"/>
      <protection/>
    </xf>
    <xf numFmtId="0" fontId="92" fillId="35" borderId="0" xfId="140" applyFont="1" applyFill="1" applyBorder="1" applyAlignment="1">
      <alignment horizontal="center"/>
      <protection/>
    </xf>
    <xf numFmtId="0" fontId="0" fillId="35" borderId="0" xfId="154" applyFont="1" applyFill="1">
      <alignment/>
      <protection/>
    </xf>
    <xf numFmtId="0" fontId="92" fillId="0" borderId="0" xfId="136" applyFont="1" applyAlignment="1">
      <alignment horizontal="left"/>
      <protection/>
    </xf>
    <xf numFmtId="0" fontId="92" fillId="0" borderId="0" xfId="136" applyFont="1" applyAlignment="1">
      <alignment horizontal="center"/>
      <protection/>
    </xf>
    <xf numFmtId="0" fontId="0" fillId="35" borderId="24" xfId="121" applyFont="1" applyFill="1" applyBorder="1" applyAlignment="1">
      <alignment horizontal="center"/>
      <protection/>
    </xf>
    <xf numFmtId="0" fontId="92" fillId="35" borderId="24" xfId="140" applyFont="1" applyFill="1" applyBorder="1">
      <alignment/>
      <protection/>
    </xf>
    <xf numFmtId="0" fontId="92" fillId="35" borderId="24" xfId="140" applyFont="1" applyFill="1" applyBorder="1" applyAlignment="1">
      <alignment horizontal="center"/>
      <protection/>
    </xf>
    <xf numFmtId="0" fontId="92" fillId="35" borderId="24" xfId="162" applyNumberFormat="1" applyFont="1" applyFill="1" applyBorder="1" applyAlignment="1">
      <alignment horizontal="center" vertical="center"/>
      <protection/>
    </xf>
    <xf numFmtId="0" fontId="92" fillId="35" borderId="24" xfId="154" applyFont="1" applyFill="1" applyBorder="1">
      <alignment/>
      <protection/>
    </xf>
    <xf numFmtId="0" fontId="92" fillId="35" borderId="0" xfId="140" applyFont="1" applyFill="1" applyBorder="1">
      <alignment/>
      <protection/>
    </xf>
    <xf numFmtId="14" fontId="92" fillId="35" borderId="24" xfId="140" applyNumberFormat="1" applyFont="1" applyFill="1" applyBorder="1">
      <alignment/>
      <protection/>
    </xf>
    <xf numFmtId="0" fontId="92" fillId="35" borderId="24" xfId="122" applyFont="1" applyFill="1" applyBorder="1" applyAlignment="1">
      <alignment horizontal="center" vertical="center"/>
      <protection/>
    </xf>
    <xf numFmtId="0" fontId="92" fillId="35" borderId="24" xfId="122" applyFont="1" applyFill="1" applyBorder="1" applyAlignment="1">
      <alignment horizontal="left" vertical="center"/>
      <protection/>
    </xf>
    <xf numFmtId="0" fontId="92" fillId="35" borderId="24" xfId="121" applyNumberFormat="1" applyFont="1" applyFill="1" applyBorder="1" applyAlignment="1">
      <alignment horizontal="center" vertical="center" wrapText="1"/>
      <protection/>
    </xf>
    <xf numFmtId="0" fontId="92" fillId="35" borderId="25" xfId="140" applyFont="1" applyFill="1" applyBorder="1">
      <alignment/>
      <protection/>
    </xf>
    <xf numFmtId="0" fontId="92" fillId="35" borderId="17" xfId="140" applyFont="1" applyFill="1" applyBorder="1">
      <alignment/>
      <protection/>
    </xf>
    <xf numFmtId="0" fontId="92" fillId="35" borderId="17" xfId="140" applyFont="1" applyFill="1" applyBorder="1" applyAlignment="1">
      <alignment horizontal="center"/>
      <protection/>
    </xf>
    <xf numFmtId="0" fontId="92" fillId="35" borderId="26" xfId="162" applyNumberFormat="1" applyFont="1" applyFill="1" applyBorder="1" applyAlignment="1">
      <alignment horizontal="center" vertical="center"/>
      <protection/>
    </xf>
    <xf numFmtId="0" fontId="92" fillId="35" borderId="17" xfId="122" applyFont="1" applyFill="1" applyBorder="1" applyAlignment="1">
      <alignment horizontal="center" vertical="center"/>
      <protection/>
    </xf>
    <xf numFmtId="0" fontId="92" fillId="35" borderId="17" xfId="122" applyFont="1" applyFill="1" applyBorder="1" applyAlignment="1">
      <alignment horizontal="left" vertical="center"/>
      <protection/>
    </xf>
    <xf numFmtId="0" fontId="92" fillId="35" borderId="17" xfId="121" applyNumberFormat="1" applyFont="1" applyFill="1" applyBorder="1" applyAlignment="1">
      <alignment horizontal="center" vertical="center" wrapText="1"/>
      <protection/>
    </xf>
    <xf numFmtId="0" fontId="92" fillId="37" borderId="0" xfId="0" applyFont="1" applyFill="1" applyBorder="1" applyAlignment="1">
      <alignment vertical="center"/>
    </xf>
    <xf numFmtId="14" fontId="92" fillId="37" borderId="0" xfId="0" applyNumberFormat="1" applyFont="1" applyFill="1" applyBorder="1" applyAlignment="1">
      <alignment vertical="center"/>
    </xf>
    <xf numFmtId="0" fontId="92" fillId="37" borderId="8" xfId="121" applyFont="1" applyFill="1" applyBorder="1" applyAlignment="1">
      <alignment vertical="center"/>
      <protection/>
    </xf>
    <xf numFmtId="0" fontId="0" fillId="37" borderId="0" xfId="0" applyFill="1" applyAlignment="1">
      <alignment/>
    </xf>
    <xf numFmtId="0" fontId="92" fillId="37" borderId="8" xfId="0" applyFont="1" applyFill="1" applyBorder="1" applyAlignment="1">
      <alignment vertical="center"/>
    </xf>
    <xf numFmtId="0" fontId="0" fillId="35" borderId="20" xfId="154" applyFont="1" applyFill="1" applyBorder="1" applyAlignment="1">
      <alignment horizontal="left" vertical="center"/>
      <protection/>
    </xf>
    <xf numFmtId="0" fontId="92" fillId="0" borderId="17" xfId="0" applyFont="1" applyBorder="1" applyAlignment="1">
      <alignment horizontal="left"/>
    </xf>
    <xf numFmtId="0" fontId="92" fillId="0" borderId="17" xfId="122" applyFont="1" applyBorder="1" applyAlignment="1">
      <alignment horizontal="left"/>
      <protection/>
    </xf>
    <xf numFmtId="0" fontId="92" fillId="0" borderId="17" xfId="0" applyFont="1" applyFill="1" applyBorder="1" applyAlignment="1">
      <alignment horizontal="left"/>
    </xf>
    <xf numFmtId="0" fontId="92" fillId="0" borderId="17" xfId="121" applyNumberFormat="1" applyFont="1" applyFill="1" applyBorder="1" applyAlignment="1">
      <alignment horizontal="left" wrapText="1"/>
      <protection/>
    </xf>
    <xf numFmtId="0" fontId="92" fillId="35" borderId="17" xfId="122" applyNumberFormat="1" applyFont="1" applyFill="1" applyBorder="1" applyAlignment="1">
      <alignment horizontal="left" wrapText="1"/>
      <protection/>
    </xf>
    <xf numFmtId="0" fontId="2" fillId="36" borderId="17" xfId="12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92" fillId="35" borderId="17" xfId="158" applyNumberFormat="1" applyFont="1" applyFill="1" applyBorder="1" applyAlignment="1">
      <alignment horizontal="center"/>
      <protection/>
    </xf>
    <xf numFmtId="0" fontId="92" fillId="35" borderId="18" xfId="140" applyFont="1" applyFill="1" applyBorder="1" applyAlignment="1">
      <alignment vertical="center"/>
      <protection/>
    </xf>
    <xf numFmtId="0" fontId="4" fillId="35" borderId="0" xfId="140" applyFont="1" applyFill="1">
      <alignment/>
      <protection/>
    </xf>
    <xf numFmtId="0" fontId="92" fillId="35" borderId="17" xfId="0" applyFont="1" applyFill="1" applyBorder="1" applyAlignment="1">
      <alignment horizontal="left"/>
    </xf>
    <xf numFmtId="0" fontId="92" fillId="35" borderId="17" xfId="121" applyFont="1" applyFill="1" applyBorder="1" applyAlignment="1">
      <alignment horizontal="left"/>
      <protection/>
    </xf>
    <xf numFmtId="0" fontId="92" fillId="35" borderId="17" xfId="155" applyFont="1" applyFill="1" applyBorder="1" applyAlignment="1">
      <alignment horizontal="center"/>
      <protection/>
    </xf>
    <xf numFmtId="0" fontId="92" fillId="35" borderId="18" xfId="155" applyFont="1" applyFill="1" applyBorder="1" applyAlignment="1">
      <alignment/>
      <protection/>
    </xf>
    <xf numFmtId="0" fontId="92" fillId="35" borderId="18" xfId="155" applyFont="1" applyFill="1" applyBorder="1" applyAlignment="1">
      <alignment wrapText="1"/>
      <protection/>
    </xf>
    <xf numFmtId="0" fontId="92" fillId="35" borderId="0" xfId="155" applyFont="1" applyFill="1" applyAlignment="1">
      <alignment horizontal="center"/>
      <protection/>
    </xf>
    <xf numFmtId="0" fontId="2" fillId="35" borderId="17" xfId="122" applyFont="1" applyFill="1" applyBorder="1" applyAlignment="1">
      <alignment horizontal="left" vertical="center"/>
      <protection/>
    </xf>
    <xf numFmtId="0" fontId="92" fillId="35" borderId="18" xfId="0" applyFont="1" applyFill="1" applyBorder="1" applyAlignment="1">
      <alignment/>
    </xf>
    <xf numFmtId="0" fontId="92" fillId="0" borderId="17" xfId="155" applyFont="1" applyBorder="1" applyAlignment="1">
      <alignment horizontal="center" wrapText="1"/>
      <protection/>
    </xf>
    <xf numFmtId="0" fontId="92" fillId="35" borderId="0" xfId="0" applyFont="1" applyFill="1" applyBorder="1" applyAlignment="1">
      <alignment vertical="center"/>
    </xf>
    <xf numFmtId="3" fontId="92" fillId="35" borderId="17" xfId="162" applyNumberFormat="1" applyFont="1" applyFill="1" applyBorder="1" applyAlignment="1">
      <alignment horizontal="center"/>
      <protection/>
    </xf>
    <xf numFmtId="0" fontId="92" fillId="35" borderId="0" xfId="0" applyFont="1" applyFill="1" applyAlignment="1">
      <alignment/>
    </xf>
    <xf numFmtId="14" fontId="2" fillId="35" borderId="17" xfId="163" applyNumberFormat="1" applyFont="1" applyFill="1" applyBorder="1" applyAlignment="1">
      <alignment horizontal="center" vertical="center"/>
      <protection/>
    </xf>
    <xf numFmtId="0" fontId="2" fillId="35" borderId="17" xfId="163" applyFont="1" applyFill="1" applyBorder="1" applyAlignment="1">
      <alignment horizontal="center" vertical="center"/>
      <protection/>
    </xf>
    <xf numFmtId="0" fontId="2" fillId="35" borderId="17" xfId="122" applyFont="1" applyFill="1" applyBorder="1" applyAlignment="1">
      <alignment horizontal="left" vertical="center"/>
      <protection/>
    </xf>
    <xf numFmtId="0" fontId="2" fillId="35" borderId="17" xfId="122" applyFont="1" applyFill="1" applyBorder="1" applyAlignment="1">
      <alignment horizontal="center" vertical="center"/>
      <protection/>
    </xf>
    <xf numFmtId="0" fontId="2" fillId="35" borderId="17" xfId="163" applyFont="1" applyFill="1" applyBorder="1" applyAlignment="1">
      <alignment horizontal="center" vertical="center" wrapText="1"/>
      <protection/>
    </xf>
    <xf numFmtId="0" fontId="2" fillId="35" borderId="18" xfId="163" applyFont="1" applyFill="1" applyBorder="1" applyAlignment="1">
      <alignment horizontal="center" vertical="center" wrapText="1"/>
      <protection/>
    </xf>
    <xf numFmtId="0" fontId="2" fillId="35" borderId="0" xfId="0" applyFont="1" applyFill="1" applyAlignment="1">
      <alignment vertical="center"/>
    </xf>
    <xf numFmtId="0" fontId="2" fillId="35" borderId="17" xfId="155" applyFont="1" applyFill="1" applyBorder="1" applyAlignment="1">
      <alignment horizontal="center"/>
      <protection/>
    </xf>
    <xf numFmtId="0" fontId="92" fillId="35" borderId="17" xfId="140" applyFont="1" applyFill="1" applyBorder="1" applyAlignment="1">
      <alignment horizontal="left"/>
      <protection/>
    </xf>
    <xf numFmtId="0" fontId="92" fillId="35" borderId="27" xfId="140" applyFont="1" applyFill="1" applyBorder="1">
      <alignment/>
      <protection/>
    </xf>
    <xf numFmtId="0" fontId="92" fillId="35" borderId="27" xfId="162" applyNumberFormat="1" applyFont="1" applyFill="1" applyBorder="1" applyAlignment="1">
      <alignment horizontal="center" vertical="center"/>
      <protection/>
    </xf>
    <xf numFmtId="0" fontId="92" fillId="35" borderId="28" xfId="162" applyNumberFormat="1" applyFont="1" applyFill="1" applyBorder="1" applyAlignment="1">
      <alignment horizontal="center" vertical="center"/>
      <protection/>
    </xf>
    <xf numFmtId="0" fontId="92" fillId="35" borderId="28" xfId="154" applyFont="1" applyFill="1" applyBorder="1">
      <alignment/>
      <protection/>
    </xf>
    <xf numFmtId="0" fontId="92" fillId="35" borderId="28" xfId="140" applyFont="1" applyFill="1" applyBorder="1">
      <alignment/>
      <protection/>
    </xf>
    <xf numFmtId="0" fontId="0" fillId="0" borderId="0" xfId="0" applyAlignment="1">
      <alignment horizontal="center"/>
    </xf>
    <xf numFmtId="0" fontId="0" fillId="35" borderId="0" xfId="0" applyFont="1" applyFill="1" applyAlignment="1">
      <alignment horizontal="center"/>
    </xf>
    <xf numFmtId="14" fontId="0" fillId="35" borderId="0" xfId="0" applyNumberFormat="1" applyFont="1" applyFill="1" applyAlignment="1">
      <alignment horizontal="center"/>
    </xf>
    <xf numFmtId="0" fontId="92" fillId="0" borderId="29" xfId="0" applyFont="1" applyBorder="1" applyAlignment="1">
      <alignment horizontal="center"/>
    </xf>
    <xf numFmtId="14" fontId="0" fillId="35" borderId="0" xfId="154" applyNumberFormat="1" applyFont="1" applyFill="1" applyBorder="1" applyAlignment="1">
      <alignment horizontal="center" vertical="center"/>
      <protection/>
    </xf>
    <xf numFmtId="0" fontId="96" fillId="35" borderId="0" xfId="154" applyFont="1" applyFill="1" applyBorder="1" applyAlignment="1">
      <alignment horizontal="center" vertical="center"/>
      <protection/>
    </xf>
    <xf numFmtId="14" fontId="90" fillId="35" borderId="30" xfId="154" applyNumberFormat="1" applyFont="1" applyFill="1" applyBorder="1" applyAlignment="1">
      <alignment horizontal="center" vertical="center"/>
      <protection/>
    </xf>
    <xf numFmtId="0" fontId="96" fillId="35" borderId="0" xfId="154" applyFont="1" applyFill="1" applyBorder="1" applyAlignment="1">
      <alignment horizontal="center" vertical="center" wrapText="1"/>
      <protection/>
    </xf>
    <xf numFmtId="0" fontId="97" fillId="35" borderId="0" xfId="154" applyFont="1" applyFill="1" applyBorder="1" applyAlignment="1">
      <alignment horizontal="center" vertical="center" wrapText="1"/>
      <protection/>
    </xf>
    <xf numFmtId="0" fontId="97" fillId="35" borderId="0" xfId="154" applyFont="1" applyFill="1" applyBorder="1" applyAlignment="1">
      <alignment horizontal="center" vertical="center"/>
      <protection/>
    </xf>
    <xf numFmtId="0" fontId="98" fillId="35" borderId="30" xfId="0" applyFont="1" applyFill="1" applyBorder="1" applyAlignment="1">
      <alignment horizontal="left" wrapText="1"/>
    </xf>
    <xf numFmtId="0" fontId="92" fillId="35" borderId="28" xfId="140" applyFont="1" applyFill="1" applyBorder="1" applyAlignment="1">
      <alignment horizontal="center" vertical="center"/>
      <protection/>
    </xf>
    <xf numFmtId="0" fontId="92" fillId="35" borderId="31" xfId="140" applyFont="1" applyFill="1" applyBorder="1" applyAlignment="1">
      <alignment horizontal="center" vertical="center"/>
      <protection/>
    </xf>
    <xf numFmtId="0" fontId="92" fillId="35" borderId="25" xfId="140" applyFont="1" applyFill="1" applyBorder="1" applyAlignment="1">
      <alignment horizontal="center" vertical="center"/>
      <protection/>
    </xf>
    <xf numFmtId="0" fontId="92" fillId="35" borderId="28" xfId="121" applyFont="1" applyFill="1" applyBorder="1" applyAlignment="1">
      <alignment horizontal="center" vertical="center"/>
      <protection/>
    </xf>
    <xf numFmtId="0" fontId="92" fillId="35" borderId="31" xfId="121" applyFont="1" applyFill="1" applyBorder="1" applyAlignment="1">
      <alignment horizontal="center" vertical="center"/>
      <protection/>
    </xf>
    <xf numFmtId="0" fontId="92" fillId="35" borderId="25" xfId="121" applyFont="1" applyFill="1" applyBorder="1" applyAlignment="1">
      <alignment horizontal="center" vertical="center"/>
      <protection/>
    </xf>
    <xf numFmtId="0" fontId="92" fillId="35" borderId="8" xfId="0" applyFont="1" applyFill="1" applyBorder="1" applyAlignment="1">
      <alignment horizontal="center" vertical="center"/>
    </xf>
    <xf numFmtId="0" fontId="92" fillId="35" borderId="8" xfId="140" applyFont="1" applyFill="1" applyBorder="1" applyAlignment="1">
      <alignment horizontal="center" vertical="center"/>
      <protection/>
    </xf>
  </cellXfs>
  <cellStyles count="19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Currency (0) 2" xfId="64"/>
    <cellStyle name="Calc Percent (0)" xfId="65"/>
    <cellStyle name="Calc Percent (1)" xfId="66"/>
    <cellStyle name="Calculation" xfId="67"/>
    <cellStyle name="category" xfId="68"/>
    <cellStyle name="Check Cell" xfId="69"/>
    <cellStyle name="Comma" xfId="70"/>
    <cellStyle name="Comma [0]" xfId="71"/>
    <cellStyle name="Comma 2" xfId="72"/>
    <cellStyle name="Comma 3" xfId="73"/>
    <cellStyle name="comma zerodec" xfId="74"/>
    <cellStyle name="Comma0" xfId="75"/>
    <cellStyle name="Currency" xfId="76"/>
    <cellStyle name="Currency [0]" xfId="77"/>
    <cellStyle name="Currency0" xfId="78"/>
    <cellStyle name="Currency1" xfId="79"/>
    <cellStyle name="Date" xfId="80"/>
    <cellStyle name="Dollar (zero dec)" xfId="81"/>
    <cellStyle name="Enter Currency (0)" xfId="82"/>
    <cellStyle name="Enter Currency (0) 2" xfId="83"/>
    <cellStyle name="Explanatory Text" xfId="84"/>
    <cellStyle name="Fixed" xfId="85"/>
    <cellStyle name="Good" xfId="86"/>
    <cellStyle name="Grey" xfId="87"/>
    <cellStyle name="Grey 2" xfId="88"/>
    <cellStyle name="HEADER" xfId="89"/>
    <cellStyle name="Header1" xfId="90"/>
    <cellStyle name="Header2" xfId="91"/>
    <cellStyle name="Heading 1" xfId="92"/>
    <cellStyle name="Heading 1 2" xfId="93"/>
    <cellStyle name="Heading 2" xfId="94"/>
    <cellStyle name="Heading 2 2" xfId="95"/>
    <cellStyle name="Heading 3" xfId="96"/>
    <cellStyle name="Heading 4" xfId="97"/>
    <cellStyle name="HEADING1" xfId="98"/>
    <cellStyle name="HEADING1 2" xfId="99"/>
    <cellStyle name="HEADING2" xfId="100"/>
    <cellStyle name="HEADING2 2" xfId="101"/>
    <cellStyle name="Hyperlink" xfId="102"/>
    <cellStyle name="Input" xfId="103"/>
    <cellStyle name="Input [yellow]" xfId="104"/>
    <cellStyle name="Input [yellow] 2" xfId="105"/>
    <cellStyle name="Input 2" xfId="106"/>
    <cellStyle name="Link Currency (0)" xfId="107"/>
    <cellStyle name="Link Currency (0) 2" xfId="108"/>
    <cellStyle name="Linked Cell" xfId="109"/>
    <cellStyle name="Milliers [0]_AR1194" xfId="110"/>
    <cellStyle name="Milliers_AR1194" xfId="111"/>
    <cellStyle name="Model" xfId="112"/>
    <cellStyle name="Monétaire [0]_AR1194" xfId="113"/>
    <cellStyle name="Monétaire_AR1194" xfId="114"/>
    <cellStyle name="n" xfId="115"/>
    <cellStyle name="Neutral" xfId="116"/>
    <cellStyle name="New Times Roman" xfId="117"/>
    <cellStyle name="no dec" xfId="118"/>
    <cellStyle name="Normal - Style1" xfId="119"/>
    <cellStyle name="Normal 2" xfId="120"/>
    <cellStyle name="Normal 2 2" xfId="121"/>
    <cellStyle name="Normal 2 2 2" xfId="122"/>
    <cellStyle name="Normal 2 2 2 2" xfId="123"/>
    <cellStyle name="Normal 2 2 2 3" xfId="124"/>
    <cellStyle name="Normal 2 2 2_d2db8a66c307e40c2b5ef0370ce438d4" xfId="125"/>
    <cellStyle name="Normal 2 2 3" xfId="126"/>
    <cellStyle name="Normal 2 2 4" xfId="127"/>
    <cellStyle name="Normal 2 2_Danh sach sv nhap hoc den ngay 13 thang 9" xfId="128"/>
    <cellStyle name="Normal 2 3" xfId="129"/>
    <cellStyle name="Normal 2 3 2" xfId="130"/>
    <cellStyle name="Normal 2 3 3" xfId="131"/>
    <cellStyle name="Normal 2 3 4" xfId="132"/>
    <cellStyle name="Normal 2 4" xfId="133"/>
    <cellStyle name="Normal 2 5" xfId="134"/>
    <cellStyle name="Normal 2 6" xfId="135"/>
    <cellStyle name="Normal 2 6 2" xfId="136"/>
    <cellStyle name="Normal 2_Danh sach sv nhap hoc den ngay 13 thang 9" xfId="137"/>
    <cellStyle name="Normal 28" xfId="138"/>
    <cellStyle name="Normal 29" xfId="139"/>
    <cellStyle name="Normal 3" xfId="140"/>
    <cellStyle name="Normal 3 2" xfId="141"/>
    <cellStyle name="Normal 3 2 2" xfId="142"/>
    <cellStyle name="Normal 3 2 3" xfId="143"/>
    <cellStyle name="Normal 3 3" xfId="144"/>
    <cellStyle name="Normal 3 3 2" xfId="145"/>
    <cellStyle name="Normal 3 3 3" xfId="146"/>
    <cellStyle name="Normal 3 4" xfId="147"/>
    <cellStyle name="Normal 3_Dự kiến đợt 1 - hk 2" xfId="148"/>
    <cellStyle name="Normal 33" xfId="149"/>
    <cellStyle name="Normal 4" xfId="150"/>
    <cellStyle name="Normal 4 2" xfId="151"/>
    <cellStyle name="Normal 4 3" xfId="152"/>
    <cellStyle name="Normal 4_Copy of Phan giang day" xfId="153"/>
    <cellStyle name="Normal 5" xfId="154"/>
    <cellStyle name="Normal 6" xfId="155"/>
    <cellStyle name="Normal 7" xfId="156"/>
    <cellStyle name="Normal 8" xfId="157"/>
    <cellStyle name="Normal_20--k11" xfId="158"/>
    <cellStyle name="Normal_KH chi tiet HK1" xfId="159"/>
    <cellStyle name="Normal_KH chi tiet HK1 2" xfId="160"/>
    <cellStyle name="Normal_KH chi tiet HK1_LICHTHI20132014" xfId="161"/>
    <cellStyle name="Normal_LỊCH THI NGÀY 27092009" xfId="162"/>
    <cellStyle name="Normal_LICHTHI20132014" xfId="163"/>
    <cellStyle name="Normal1" xfId="164"/>
    <cellStyle name="Note" xfId="165"/>
    <cellStyle name="Output" xfId="166"/>
    <cellStyle name="Percent" xfId="167"/>
    <cellStyle name="Percent [2]" xfId="168"/>
    <cellStyle name="Percent 2" xfId="169"/>
    <cellStyle name="Percent 3" xfId="170"/>
    <cellStyle name="PERCENTAGE" xfId="171"/>
    <cellStyle name="PrePop Currency (0)" xfId="172"/>
    <cellStyle name="PrePop Currency (0) 2" xfId="173"/>
    <cellStyle name="songuyen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똿뗦먛귟 [0.00]_PRODUCT DETAIL Q1" xfId="183"/>
    <cellStyle name="똿뗦먛귟_PRODUCT DETAIL Q1" xfId="184"/>
    <cellStyle name="믅됞 [0.00]_PRODUCT DETAIL Q1" xfId="185"/>
    <cellStyle name="믅됞_PRODUCT DETAIL Q1" xfId="186"/>
    <cellStyle name="백분율_95" xfId="187"/>
    <cellStyle name="뷭?_BOOKSHIP" xfId="188"/>
    <cellStyle name="一般_00Q3902REV.1" xfId="189"/>
    <cellStyle name="千分位[0]_00Q3902REV.1" xfId="190"/>
    <cellStyle name="千分位_00Q3902REV.1" xfId="191"/>
    <cellStyle name="콤마 [0]_1202" xfId="192"/>
    <cellStyle name="콤마_1202" xfId="193"/>
    <cellStyle name="통화 [0]_1202" xfId="194"/>
    <cellStyle name="통화_1202" xfId="195"/>
    <cellStyle name="표준_(정보부문)월별인원계획" xfId="196"/>
    <cellStyle name="標準_機器ﾘｽト (2)" xfId="197"/>
    <cellStyle name="貨幣 [0]_00Q3902REV.1" xfId="198"/>
    <cellStyle name="貨幣[0]_BRE" xfId="199"/>
    <cellStyle name="貨幣_00Q3902REV.1" xfId="200"/>
    <cellStyle name=" [0.00]_ Att. 1- Cover" xfId="201"/>
    <cellStyle name="_ Att. 1- Cover" xfId="202"/>
    <cellStyle name="?_ Att. 1- Cover" xfId="20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F1">
      <pane ySplit="5" topLeftCell="A6" activePane="bottomLeft" state="frozen"/>
      <selection pane="topLeft" activeCell="A1" sqref="A1"/>
      <selection pane="bottomLeft" activeCell="H19" sqref="H19"/>
    </sheetView>
  </sheetViews>
  <sheetFormatPr defaultColWidth="9.00390625" defaultRowHeight="15.75"/>
  <cols>
    <col min="1" max="1" width="3.50390625" style="0" bestFit="1" customWidth="1"/>
    <col min="2" max="2" width="4.50390625" style="0" bestFit="1" customWidth="1"/>
    <col min="3" max="3" width="9.875" style="0" bestFit="1" customWidth="1"/>
    <col min="4" max="4" width="5.75390625" style="0" bestFit="1" customWidth="1"/>
    <col min="5" max="5" width="7.75390625" style="150" bestFit="1" customWidth="1"/>
    <col min="6" max="6" width="3.875" style="0" bestFit="1" customWidth="1"/>
    <col min="7" max="7" width="34.75390625" style="57" customWidth="1"/>
    <col min="8" max="8" width="20.625" style="120" customWidth="1"/>
    <col min="9" max="9" width="4.125" style="0" bestFit="1" customWidth="1"/>
    <col min="10" max="10" width="4.875" style="0" customWidth="1"/>
    <col min="12" max="12" width="29.875" style="0" customWidth="1"/>
    <col min="13" max="13" width="13.875" style="0" customWidth="1"/>
    <col min="14" max="14" width="10.75390625" style="0" customWidth="1"/>
  </cols>
  <sheetData>
    <row r="1" spans="1:16" s="63" customFormat="1" ht="18.75">
      <c r="A1" s="154" t="s">
        <v>153</v>
      </c>
      <c r="B1" s="154"/>
      <c r="C1" s="154"/>
      <c r="D1" s="154"/>
      <c r="E1" s="154"/>
      <c r="F1" s="154"/>
      <c r="G1" s="155" t="s">
        <v>255</v>
      </c>
      <c r="H1" s="155"/>
      <c r="I1" s="155"/>
      <c r="J1" s="155"/>
      <c r="K1" s="155"/>
      <c r="L1" s="155"/>
      <c r="M1" s="155"/>
      <c r="N1" s="155"/>
      <c r="O1" s="155"/>
      <c r="P1" s="155"/>
    </row>
    <row r="2" spans="1:16" s="63" customFormat="1" ht="19.5" thickBot="1">
      <c r="A2" s="156" t="s">
        <v>154</v>
      </c>
      <c r="B2" s="156"/>
      <c r="C2" s="156"/>
      <c r="D2" s="156"/>
      <c r="E2" s="156"/>
      <c r="F2" s="156"/>
      <c r="G2" s="157" t="s">
        <v>259</v>
      </c>
      <c r="H2" s="157"/>
      <c r="I2" s="155"/>
      <c r="J2" s="155"/>
      <c r="K2" s="155"/>
      <c r="L2" s="155"/>
      <c r="M2" s="155"/>
      <c r="N2" s="155"/>
      <c r="O2" s="155"/>
      <c r="P2" s="155"/>
    </row>
    <row r="3" spans="1:15" s="63" customFormat="1" ht="21.75" thickBot="1" thickTop="1">
      <c r="A3" s="156"/>
      <c r="B3" s="156"/>
      <c r="C3" s="156"/>
      <c r="D3" s="156"/>
      <c r="E3" s="156"/>
      <c r="F3" s="156"/>
      <c r="G3" s="158" t="s">
        <v>272</v>
      </c>
      <c r="H3" s="159"/>
      <c r="I3" s="159"/>
      <c r="J3" s="159"/>
      <c r="K3" s="159"/>
      <c r="L3" s="159"/>
      <c r="M3" s="159"/>
      <c r="N3" s="159"/>
      <c r="O3" s="159"/>
    </row>
    <row r="4" spans="3:15" s="151" customFormat="1" ht="21.75" thickBot="1" thickTop="1">
      <c r="C4" s="152"/>
      <c r="G4" s="160" t="s">
        <v>271</v>
      </c>
      <c r="H4" s="160"/>
      <c r="I4" s="160"/>
      <c r="J4" s="160"/>
      <c r="K4" s="160"/>
      <c r="L4" s="160"/>
      <c r="M4" s="160"/>
      <c r="N4" s="160"/>
      <c r="O4" s="160"/>
    </row>
    <row r="5" spans="1:15" s="72" customFormat="1" ht="30.75" customHeight="1" thickTop="1">
      <c r="A5" s="64" t="s">
        <v>155</v>
      </c>
      <c r="B5" s="65" t="s">
        <v>156</v>
      </c>
      <c r="C5" s="66" t="s">
        <v>157</v>
      </c>
      <c r="D5" s="67" t="s">
        <v>158</v>
      </c>
      <c r="E5" s="67" t="s">
        <v>159</v>
      </c>
      <c r="F5" s="69" t="s">
        <v>160</v>
      </c>
      <c r="G5" s="70" t="s">
        <v>161</v>
      </c>
      <c r="H5" s="113" t="s">
        <v>163</v>
      </c>
      <c r="I5" s="67" t="s">
        <v>164</v>
      </c>
      <c r="J5" s="67" t="s">
        <v>165</v>
      </c>
      <c r="K5" s="67" t="s">
        <v>166</v>
      </c>
      <c r="L5" s="65" t="s">
        <v>167</v>
      </c>
      <c r="M5" s="65" t="s">
        <v>168</v>
      </c>
      <c r="N5" s="71" t="s">
        <v>169</v>
      </c>
      <c r="O5" s="71" t="s">
        <v>170</v>
      </c>
    </row>
    <row r="6" spans="1:15" s="27" customFormat="1" ht="15.75">
      <c r="A6" s="2">
        <v>1</v>
      </c>
      <c r="B6" s="21" t="s">
        <v>32</v>
      </c>
      <c r="C6" s="22">
        <v>41560</v>
      </c>
      <c r="D6" s="22" t="s">
        <v>209</v>
      </c>
      <c r="E6" s="9" t="s">
        <v>122</v>
      </c>
      <c r="F6" s="9">
        <v>361</v>
      </c>
      <c r="G6" s="59" t="s">
        <v>123</v>
      </c>
      <c r="H6" s="116" t="s">
        <v>43</v>
      </c>
      <c r="I6" s="23">
        <v>1</v>
      </c>
      <c r="J6" s="24">
        <v>2</v>
      </c>
      <c r="K6" s="24">
        <v>33</v>
      </c>
      <c r="L6" s="25">
        <v>413</v>
      </c>
      <c r="M6" s="5" t="s">
        <v>211</v>
      </c>
      <c r="N6" s="24" t="s">
        <v>11</v>
      </c>
      <c r="O6" s="26"/>
    </row>
    <row r="7" spans="1:15" s="27" customFormat="1" ht="15.75">
      <c r="A7" s="2">
        <f>A6+1</f>
        <v>2</v>
      </c>
      <c r="B7" s="21" t="s">
        <v>32</v>
      </c>
      <c r="C7" s="22">
        <v>41560</v>
      </c>
      <c r="D7" s="22" t="s">
        <v>209</v>
      </c>
      <c r="E7" s="9" t="s">
        <v>122</v>
      </c>
      <c r="F7" s="9">
        <v>361</v>
      </c>
      <c r="G7" s="59" t="s">
        <v>123</v>
      </c>
      <c r="H7" s="116" t="s">
        <v>15</v>
      </c>
      <c r="I7" s="23">
        <v>1</v>
      </c>
      <c r="J7" s="24">
        <v>2</v>
      </c>
      <c r="K7" s="24">
        <v>31</v>
      </c>
      <c r="L7" s="25">
        <v>414</v>
      </c>
      <c r="M7" s="5" t="s">
        <v>211</v>
      </c>
      <c r="N7" s="24" t="s">
        <v>11</v>
      </c>
      <c r="O7" s="26"/>
    </row>
    <row r="8" spans="1:15" s="27" customFormat="1" ht="15.75">
      <c r="A8" s="2">
        <f aca="true" t="shared" si="0" ref="A8:A71">A7+1</f>
        <v>3</v>
      </c>
      <c r="B8" s="21" t="s">
        <v>32</v>
      </c>
      <c r="C8" s="22">
        <v>41560</v>
      </c>
      <c r="D8" s="22" t="s">
        <v>209</v>
      </c>
      <c r="E8" s="9" t="s">
        <v>122</v>
      </c>
      <c r="F8" s="9">
        <v>361</v>
      </c>
      <c r="G8" s="59" t="s">
        <v>123</v>
      </c>
      <c r="H8" s="116" t="s">
        <v>14</v>
      </c>
      <c r="I8" s="23">
        <v>1</v>
      </c>
      <c r="J8" s="24">
        <v>1</v>
      </c>
      <c r="K8" s="24">
        <v>24</v>
      </c>
      <c r="L8" s="25">
        <v>214</v>
      </c>
      <c r="M8" s="5" t="s">
        <v>211</v>
      </c>
      <c r="N8" s="24" t="s">
        <v>11</v>
      </c>
      <c r="O8" s="26"/>
    </row>
    <row r="9" spans="1:15" s="27" customFormat="1" ht="15.75">
      <c r="A9" s="2">
        <f t="shared" si="0"/>
        <v>4</v>
      </c>
      <c r="B9" s="21" t="s">
        <v>32</v>
      </c>
      <c r="C9" s="22">
        <v>41560</v>
      </c>
      <c r="D9" s="22" t="s">
        <v>209</v>
      </c>
      <c r="E9" s="9" t="s">
        <v>122</v>
      </c>
      <c r="F9" s="9">
        <v>361</v>
      </c>
      <c r="G9" s="59" t="s">
        <v>123</v>
      </c>
      <c r="H9" s="116" t="s">
        <v>20</v>
      </c>
      <c r="I9" s="23">
        <v>1</v>
      </c>
      <c r="J9" s="24">
        <v>2</v>
      </c>
      <c r="K9" s="24">
        <v>31</v>
      </c>
      <c r="L9" s="25">
        <v>314</v>
      </c>
      <c r="M9" s="5" t="s">
        <v>211</v>
      </c>
      <c r="N9" s="24" t="s">
        <v>11</v>
      </c>
      <c r="O9" s="26"/>
    </row>
    <row r="10" spans="1:15" s="27" customFormat="1" ht="15.75">
      <c r="A10" s="2">
        <f t="shared" si="0"/>
        <v>5</v>
      </c>
      <c r="B10" s="21" t="s">
        <v>32</v>
      </c>
      <c r="C10" s="22">
        <v>41560</v>
      </c>
      <c r="D10" s="22" t="s">
        <v>209</v>
      </c>
      <c r="E10" s="9" t="s">
        <v>122</v>
      </c>
      <c r="F10" s="9">
        <v>361</v>
      </c>
      <c r="G10" s="59" t="s">
        <v>123</v>
      </c>
      <c r="H10" s="116" t="s">
        <v>75</v>
      </c>
      <c r="I10" s="23">
        <v>2</v>
      </c>
      <c r="J10" s="24"/>
      <c r="K10" s="24">
        <v>6</v>
      </c>
      <c r="L10" s="25">
        <v>314</v>
      </c>
      <c r="M10" s="5" t="s">
        <v>211</v>
      </c>
      <c r="N10" s="24" t="s">
        <v>11</v>
      </c>
      <c r="O10" s="26"/>
    </row>
    <row r="11" spans="1:15" s="27" customFormat="1" ht="15.75">
      <c r="A11" s="2">
        <f t="shared" si="0"/>
        <v>6</v>
      </c>
      <c r="B11" s="21" t="s">
        <v>32</v>
      </c>
      <c r="C11" s="22">
        <v>41560</v>
      </c>
      <c r="D11" s="22" t="s">
        <v>209</v>
      </c>
      <c r="E11" s="9" t="s">
        <v>122</v>
      </c>
      <c r="F11" s="9">
        <v>361</v>
      </c>
      <c r="G11" s="59" t="s">
        <v>123</v>
      </c>
      <c r="H11" s="116" t="s">
        <v>143</v>
      </c>
      <c r="I11" s="23">
        <v>1</v>
      </c>
      <c r="J11" s="24">
        <v>4</v>
      </c>
      <c r="K11" s="24">
        <v>94</v>
      </c>
      <c r="L11" s="25" t="s">
        <v>210</v>
      </c>
      <c r="M11" s="5" t="s">
        <v>211</v>
      </c>
      <c r="N11" s="24" t="s">
        <v>11</v>
      </c>
      <c r="O11" s="26"/>
    </row>
    <row r="12" spans="1:15" s="27" customFormat="1" ht="15.75">
      <c r="A12" s="2">
        <f t="shared" si="0"/>
        <v>7</v>
      </c>
      <c r="B12" s="21" t="s">
        <v>32</v>
      </c>
      <c r="C12" s="22">
        <v>41560</v>
      </c>
      <c r="D12" s="22" t="s">
        <v>1</v>
      </c>
      <c r="E12" s="9" t="s">
        <v>91</v>
      </c>
      <c r="F12" s="9">
        <v>162</v>
      </c>
      <c r="G12" s="59" t="s">
        <v>144</v>
      </c>
      <c r="H12" s="116" t="s">
        <v>40</v>
      </c>
      <c r="I12" s="23">
        <v>1</v>
      </c>
      <c r="J12" s="24">
        <v>2</v>
      </c>
      <c r="K12" s="24">
        <v>40</v>
      </c>
      <c r="L12" s="25">
        <v>302</v>
      </c>
      <c r="M12" s="5" t="s">
        <v>142</v>
      </c>
      <c r="N12" s="24" t="s">
        <v>4</v>
      </c>
      <c r="O12" s="26"/>
    </row>
    <row r="13" spans="1:15" s="27" customFormat="1" ht="15.75">
      <c r="A13" s="2">
        <f t="shared" si="0"/>
        <v>8</v>
      </c>
      <c r="B13" s="21" t="s">
        <v>32</v>
      </c>
      <c r="C13" s="22">
        <v>41560</v>
      </c>
      <c r="D13" s="22" t="s">
        <v>1</v>
      </c>
      <c r="E13" s="9" t="s">
        <v>91</v>
      </c>
      <c r="F13" s="9">
        <v>162</v>
      </c>
      <c r="G13" s="59" t="s">
        <v>144</v>
      </c>
      <c r="H13" s="116" t="s">
        <v>43</v>
      </c>
      <c r="I13" s="23">
        <v>2</v>
      </c>
      <c r="J13" s="24"/>
      <c r="K13" s="24">
        <v>3</v>
      </c>
      <c r="L13" s="25">
        <v>302</v>
      </c>
      <c r="M13" s="5" t="s">
        <v>142</v>
      </c>
      <c r="N13" s="24" t="s">
        <v>4</v>
      </c>
      <c r="O13" s="26"/>
    </row>
    <row r="14" spans="1:15" s="27" customFormat="1" ht="15.75">
      <c r="A14" s="2">
        <f t="shared" si="0"/>
        <v>9</v>
      </c>
      <c r="B14" s="21" t="s">
        <v>32</v>
      </c>
      <c r="C14" s="22">
        <v>41560</v>
      </c>
      <c r="D14" s="22" t="s">
        <v>1</v>
      </c>
      <c r="E14" s="9" t="s">
        <v>91</v>
      </c>
      <c r="F14" s="9">
        <v>162</v>
      </c>
      <c r="G14" s="59" t="s">
        <v>144</v>
      </c>
      <c r="H14" s="116" t="s">
        <v>145</v>
      </c>
      <c r="I14" s="23">
        <v>1</v>
      </c>
      <c r="J14" s="24">
        <v>6</v>
      </c>
      <c r="K14" s="24">
        <v>119</v>
      </c>
      <c r="L14" s="25" t="s">
        <v>212</v>
      </c>
      <c r="M14" s="5" t="s">
        <v>142</v>
      </c>
      <c r="N14" s="24" t="s">
        <v>4</v>
      </c>
      <c r="O14" s="26"/>
    </row>
    <row r="15" spans="1:15" s="27" customFormat="1" ht="15.75">
      <c r="A15" s="2">
        <f t="shared" si="0"/>
        <v>10</v>
      </c>
      <c r="B15" s="21" t="s">
        <v>32</v>
      </c>
      <c r="C15" s="22">
        <v>41560</v>
      </c>
      <c r="D15" s="22" t="s">
        <v>1</v>
      </c>
      <c r="E15" s="9" t="s">
        <v>91</v>
      </c>
      <c r="F15" s="9">
        <v>162</v>
      </c>
      <c r="G15" s="59" t="s">
        <v>144</v>
      </c>
      <c r="H15" s="116" t="s">
        <v>56</v>
      </c>
      <c r="I15" s="23">
        <v>2</v>
      </c>
      <c r="J15" s="24"/>
      <c r="K15" s="24">
        <v>15</v>
      </c>
      <c r="L15" s="25" t="s">
        <v>212</v>
      </c>
      <c r="M15" s="5" t="s">
        <v>142</v>
      </c>
      <c r="N15" s="24" t="s">
        <v>4</v>
      </c>
      <c r="O15" s="26"/>
    </row>
    <row r="16" spans="1:15" s="27" customFormat="1" ht="15.75">
      <c r="A16" s="2">
        <f t="shared" si="0"/>
        <v>11</v>
      </c>
      <c r="B16" s="21" t="s">
        <v>32</v>
      </c>
      <c r="C16" s="22">
        <v>41560</v>
      </c>
      <c r="D16" s="22" t="s">
        <v>1</v>
      </c>
      <c r="E16" s="9" t="s">
        <v>91</v>
      </c>
      <c r="F16" s="9">
        <v>162</v>
      </c>
      <c r="G16" s="59" t="s">
        <v>144</v>
      </c>
      <c r="H16" s="116" t="s">
        <v>64</v>
      </c>
      <c r="I16" s="23">
        <v>1</v>
      </c>
      <c r="J16" s="24">
        <v>2</v>
      </c>
      <c r="K16" s="24">
        <v>45</v>
      </c>
      <c r="L16" s="25" t="s">
        <v>213</v>
      </c>
      <c r="M16" s="5" t="s">
        <v>142</v>
      </c>
      <c r="N16" s="24" t="s">
        <v>4</v>
      </c>
      <c r="O16" s="26"/>
    </row>
    <row r="17" spans="1:15" s="27" customFormat="1" ht="15.75">
      <c r="A17" s="2">
        <f t="shared" si="0"/>
        <v>12</v>
      </c>
      <c r="B17" s="21" t="s">
        <v>5</v>
      </c>
      <c r="C17" s="22">
        <v>41561</v>
      </c>
      <c r="D17" s="22" t="s">
        <v>1</v>
      </c>
      <c r="E17" s="9" t="s">
        <v>45</v>
      </c>
      <c r="F17" s="9">
        <v>361</v>
      </c>
      <c r="G17" s="59" t="s">
        <v>147</v>
      </c>
      <c r="H17" s="116" t="s">
        <v>148</v>
      </c>
      <c r="I17" s="23">
        <v>1</v>
      </c>
      <c r="J17" s="24">
        <v>1</v>
      </c>
      <c r="K17" s="24">
        <v>22</v>
      </c>
      <c r="L17" s="25">
        <v>801</v>
      </c>
      <c r="M17" s="5" t="s">
        <v>142</v>
      </c>
      <c r="N17" s="24" t="s">
        <v>4</v>
      </c>
      <c r="O17" s="26"/>
    </row>
    <row r="18" spans="1:15" s="27" customFormat="1" ht="15.75">
      <c r="A18" s="2">
        <f t="shared" si="0"/>
        <v>13</v>
      </c>
      <c r="B18" s="21" t="s">
        <v>5</v>
      </c>
      <c r="C18" s="22">
        <v>41561</v>
      </c>
      <c r="D18" s="22" t="s">
        <v>1</v>
      </c>
      <c r="E18" s="9" t="s">
        <v>45</v>
      </c>
      <c r="F18" s="9">
        <v>361</v>
      </c>
      <c r="G18" s="59" t="s">
        <v>147</v>
      </c>
      <c r="H18" s="116" t="s">
        <v>46</v>
      </c>
      <c r="I18" s="23">
        <v>1</v>
      </c>
      <c r="J18" s="24">
        <v>3</v>
      </c>
      <c r="K18" s="24">
        <v>66</v>
      </c>
      <c r="L18" s="25" t="s">
        <v>215</v>
      </c>
      <c r="M18" s="5" t="s">
        <v>142</v>
      </c>
      <c r="N18" s="24" t="s">
        <v>4</v>
      </c>
      <c r="O18" s="26"/>
    </row>
    <row r="19" spans="1:15" s="27" customFormat="1" ht="15.75">
      <c r="A19" s="2">
        <f t="shared" si="0"/>
        <v>14</v>
      </c>
      <c r="B19" s="21" t="s">
        <v>5</v>
      </c>
      <c r="C19" s="22">
        <v>41561</v>
      </c>
      <c r="D19" s="22" t="s">
        <v>1</v>
      </c>
      <c r="E19" s="9" t="s">
        <v>2</v>
      </c>
      <c r="F19" s="9">
        <v>478</v>
      </c>
      <c r="G19" s="59" t="s">
        <v>68</v>
      </c>
      <c r="H19" s="116" t="s">
        <v>37</v>
      </c>
      <c r="I19" s="23">
        <v>1</v>
      </c>
      <c r="J19" s="24">
        <v>2</v>
      </c>
      <c r="K19" s="24">
        <v>50</v>
      </c>
      <c r="L19" s="25">
        <v>302</v>
      </c>
      <c r="M19" s="5" t="s">
        <v>142</v>
      </c>
      <c r="N19" s="24" t="s">
        <v>4</v>
      </c>
      <c r="O19" s="42"/>
    </row>
    <row r="20" spans="1:15" s="27" customFormat="1" ht="15.75">
      <c r="A20" s="2">
        <f t="shared" si="0"/>
        <v>15</v>
      </c>
      <c r="B20" s="21" t="s">
        <v>5</v>
      </c>
      <c r="C20" s="22">
        <v>41561</v>
      </c>
      <c r="D20" s="22" t="s">
        <v>1</v>
      </c>
      <c r="E20" s="9" t="s">
        <v>2</v>
      </c>
      <c r="F20" s="9">
        <v>478</v>
      </c>
      <c r="G20" s="59" t="s">
        <v>68</v>
      </c>
      <c r="H20" s="116" t="s">
        <v>69</v>
      </c>
      <c r="I20" s="23">
        <v>2</v>
      </c>
      <c r="J20" s="43"/>
      <c r="K20" s="29">
        <v>4</v>
      </c>
      <c r="L20" s="25">
        <v>302</v>
      </c>
      <c r="M20" s="5" t="s">
        <v>142</v>
      </c>
      <c r="N20" s="24" t="s">
        <v>4</v>
      </c>
      <c r="O20" s="26"/>
    </row>
    <row r="21" spans="1:15" s="28" customFormat="1" ht="15">
      <c r="A21" s="2">
        <f t="shared" si="0"/>
        <v>16</v>
      </c>
      <c r="B21" s="21" t="s">
        <v>5</v>
      </c>
      <c r="C21" s="22">
        <v>41561</v>
      </c>
      <c r="D21" s="22" t="s">
        <v>1</v>
      </c>
      <c r="E21" s="9" t="s">
        <v>2</v>
      </c>
      <c r="F21" s="9">
        <v>431</v>
      </c>
      <c r="G21" s="59" t="s">
        <v>82</v>
      </c>
      <c r="H21" s="116" t="s">
        <v>36</v>
      </c>
      <c r="I21" s="23">
        <v>1</v>
      </c>
      <c r="J21" s="24">
        <v>2</v>
      </c>
      <c r="K21" s="24">
        <v>57</v>
      </c>
      <c r="L21" s="25">
        <v>304</v>
      </c>
      <c r="M21" s="5" t="s">
        <v>142</v>
      </c>
      <c r="N21" s="24" t="s">
        <v>4</v>
      </c>
      <c r="O21" s="26"/>
    </row>
    <row r="22" spans="1:15" s="28" customFormat="1" ht="15">
      <c r="A22" s="2">
        <f t="shared" si="0"/>
        <v>17</v>
      </c>
      <c r="B22" s="21" t="s">
        <v>5</v>
      </c>
      <c r="C22" s="22">
        <v>41561</v>
      </c>
      <c r="D22" s="22" t="s">
        <v>1</v>
      </c>
      <c r="E22" s="9" t="s">
        <v>2</v>
      </c>
      <c r="F22" s="9">
        <v>431</v>
      </c>
      <c r="G22" s="59" t="s">
        <v>82</v>
      </c>
      <c r="H22" s="116" t="s">
        <v>83</v>
      </c>
      <c r="I22" s="23">
        <v>1</v>
      </c>
      <c r="J22" s="24">
        <v>2</v>
      </c>
      <c r="K22" s="24">
        <v>32</v>
      </c>
      <c r="L22" s="25">
        <v>307</v>
      </c>
      <c r="M22" s="5" t="s">
        <v>142</v>
      </c>
      <c r="N22" s="24" t="s">
        <v>4</v>
      </c>
      <c r="O22" s="26"/>
    </row>
    <row r="23" spans="1:15" s="28" customFormat="1" ht="15">
      <c r="A23" s="2">
        <f t="shared" si="0"/>
        <v>18</v>
      </c>
      <c r="B23" s="21" t="s">
        <v>5</v>
      </c>
      <c r="C23" s="22">
        <v>41561</v>
      </c>
      <c r="D23" s="22" t="s">
        <v>1</v>
      </c>
      <c r="E23" s="9" t="s">
        <v>2</v>
      </c>
      <c r="F23" s="9">
        <v>323</v>
      </c>
      <c r="G23" s="59" t="s">
        <v>88</v>
      </c>
      <c r="H23" s="116" t="s">
        <v>15</v>
      </c>
      <c r="I23" s="23">
        <v>1</v>
      </c>
      <c r="J23" s="24">
        <v>2</v>
      </c>
      <c r="K23" s="24">
        <v>36</v>
      </c>
      <c r="L23" s="25">
        <v>310</v>
      </c>
      <c r="M23" s="5" t="s">
        <v>142</v>
      </c>
      <c r="N23" s="24" t="s">
        <v>4</v>
      </c>
      <c r="O23" s="26"/>
    </row>
    <row r="24" spans="1:15" s="28" customFormat="1" ht="15">
      <c r="A24" s="2">
        <f t="shared" si="0"/>
        <v>19</v>
      </c>
      <c r="B24" s="21" t="s">
        <v>5</v>
      </c>
      <c r="C24" s="22">
        <v>41561</v>
      </c>
      <c r="D24" s="22" t="s">
        <v>1</v>
      </c>
      <c r="E24" s="9" t="s">
        <v>2</v>
      </c>
      <c r="F24" s="9">
        <v>323</v>
      </c>
      <c r="G24" s="59" t="s">
        <v>88</v>
      </c>
      <c r="H24" s="116" t="s">
        <v>3</v>
      </c>
      <c r="I24" s="23">
        <v>1</v>
      </c>
      <c r="J24" s="24">
        <v>1</v>
      </c>
      <c r="K24" s="24">
        <v>30</v>
      </c>
      <c r="L24" s="25">
        <v>301</v>
      </c>
      <c r="M24" s="5" t="s">
        <v>142</v>
      </c>
      <c r="N24" s="24" t="s">
        <v>4</v>
      </c>
      <c r="O24" s="26"/>
    </row>
    <row r="25" spans="1:15" s="28" customFormat="1" ht="15">
      <c r="A25" s="2">
        <f t="shared" si="0"/>
        <v>20</v>
      </c>
      <c r="B25" s="21" t="s">
        <v>5</v>
      </c>
      <c r="C25" s="22">
        <v>41561</v>
      </c>
      <c r="D25" s="22" t="s">
        <v>1</v>
      </c>
      <c r="E25" s="9" t="s">
        <v>2</v>
      </c>
      <c r="F25" s="9">
        <v>323</v>
      </c>
      <c r="G25" s="59" t="s">
        <v>88</v>
      </c>
      <c r="H25" s="116" t="s">
        <v>14</v>
      </c>
      <c r="I25" s="23">
        <v>1</v>
      </c>
      <c r="J25" s="24">
        <v>1</v>
      </c>
      <c r="K25" s="24">
        <v>24</v>
      </c>
      <c r="L25" s="25">
        <v>303</v>
      </c>
      <c r="M25" s="5" t="s">
        <v>142</v>
      </c>
      <c r="N25" s="24" t="s">
        <v>4</v>
      </c>
      <c r="O25" s="26"/>
    </row>
    <row r="26" spans="1:15" s="28" customFormat="1" ht="15">
      <c r="A26" s="2">
        <f t="shared" si="0"/>
        <v>21</v>
      </c>
      <c r="B26" s="21" t="s">
        <v>5</v>
      </c>
      <c r="C26" s="22">
        <v>41561</v>
      </c>
      <c r="D26" s="22" t="s">
        <v>1</v>
      </c>
      <c r="E26" s="9" t="s">
        <v>27</v>
      </c>
      <c r="F26" s="9">
        <v>211</v>
      </c>
      <c r="G26" s="59" t="s">
        <v>112</v>
      </c>
      <c r="H26" s="116" t="s">
        <v>56</v>
      </c>
      <c r="I26" s="23">
        <v>1</v>
      </c>
      <c r="J26" s="24">
        <v>2</v>
      </c>
      <c r="K26" s="24">
        <v>37</v>
      </c>
      <c r="L26" s="25">
        <v>407</v>
      </c>
      <c r="M26" s="5" t="s">
        <v>142</v>
      </c>
      <c r="N26" s="24" t="s">
        <v>4</v>
      </c>
      <c r="O26" s="26"/>
    </row>
    <row r="27" spans="1:15" s="28" customFormat="1" ht="15">
      <c r="A27" s="2">
        <f t="shared" si="0"/>
        <v>22</v>
      </c>
      <c r="B27" s="21" t="s">
        <v>5</v>
      </c>
      <c r="C27" s="22">
        <v>41561</v>
      </c>
      <c r="D27" s="22" t="s">
        <v>1</v>
      </c>
      <c r="E27" s="9" t="s">
        <v>114</v>
      </c>
      <c r="F27" s="9">
        <v>391</v>
      </c>
      <c r="G27" s="59" t="s">
        <v>115</v>
      </c>
      <c r="H27" s="116" t="s">
        <v>116</v>
      </c>
      <c r="I27" s="23">
        <v>1</v>
      </c>
      <c r="J27" s="24">
        <v>2</v>
      </c>
      <c r="K27" s="24">
        <v>48</v>
      </c>
      <c r="L27" s="25">
        <v>410</v>
      </c>
      <c r="M27" s="5" t="s">
        <v>142</v>
      </c>
      <c r="N27" s="24" t="s">
        <v>4</v>
      </c>
      <c r="O27" s="26"/>
    </row>
    <row r="28" spans="1:15" s="27" customFormat="1" ht="15.75">
      <c r="A28" s="2">
        <f t="shared" si="0"/>
        <v>23</v>
      </c>
      <c r="B28" s="21" t="s">
        <v>5</v>
      </c>
      <c r="C28" s="22">
        <v>41561</v>
      </c>
      <c r="D28" s="22" t="s">
        <v>1</v>
      </c>
      <c r="E28" s="9" t="s">
        <v>45</v>
      </c>
      <c r="F28" s="9">
        <v>361</v>
      </c>
      <c r="G28" s="59" t="s">
        <v>147</v>
      </c>
      <c r="H28" s="116" t="s">
        <v>43</v>
      </c>
      <c r="I28" s="23">
        <v>1</v>
      </c>
      <c r="J28" s="24">
        <v>2</v>
      </c>
      <c r="K28" s="24">
        <v>33</v>
      </c>
      <c r="L28" s="25" t="s">
        <v>216</v>
      </c>
      <c r="M28" s="5" t="s">
        <v>142</v>
      </c>
      <c r="N28" s="24" t="s">
        <v>9</v>
      </c>
      <c r="O28" s="26"/>
    </row>
    <row r="29" spans="1:15" s="27" customFormat="1" ht="15.75">
      <c r="A29" s="2">
        <f t="shared" si="0"/>
        <v>24</v>
      </c>
      <c r="B29" s="21" t="s">
        <v>5</v>
      </c>
      <c r="C29" s="22">
        <v>41561</v>
      </c>
      <c r="D29" s="22" t="s">
        <v>1</v>
      </c>
      <c r="E29" s="9" t="s">
        <v>45</v>
      </c>
      <c r="F29" s="9">
        <v>361</v>
      </c>
      <c r="G29" s="59" t="s">
        <v>147</v>
      </c>
      <c r="H29" s="116" t="s">
        <v>20</v>
      </c>
      <c r="I29" s="23">
        <v>1</v>
      </c>
      <c r="J29" s="24">
        <v>2</v>
      </c>
      <c r="K29" s="24">
        <v>31</v>
      </c>
      <c r="L29" s="25">
        <v>213</v>
      </c>
      <c r="M29" s="5" t="s">
        <v>211</v>
      </c>
      <c r="N29" s="24" t="s">
        <v>11</v>
      </c>
      <c r="O29" s="26"/>
    </row>
    <row r="30" spans="1:15" s="1" customFormat="1" ht="15">
      <c r="A30" s="2">
        <f t="shared" si="0"/>
        <v>25</v>
      </c>
      <c r="B30" s="8" t="s">
        <v>5</v>
      </c>
      <c r="C30" s="22">
        <v>41561</v>
      </c>
      <c r="D30" s="5" t="s">
        <v>1</v>
      </c>
      <c r="E30" s="41" t="s">
        <v>58</v>
      </c>
      <c r="F30" s="41">
        <v>302</v>
      </c>
      <c r="G30" s="59" t="s">
        <v>66</v>
      </c>
      <c r="H30" s="114" t="s">
        <v>62</v>
      </c>
      <c r="I30" s="23">
        <v>1</v>
      </c>
      <c r="J30" s="8">
        <v>2</v>
      </c>
      <c r="K30" s="8">
        <v>50</v>
      </c>
      <c r="L30" s="8">
        <v>307</v>
      </c>
      <c r="M30" s="5" t="s">
        <v>211</v>
      </c>
      <c r="N30" s="8" t="s">
        <v>11</v>
      </c>
      <c r="O30" s="10"/>
    </row>
    <row r="31" spans="1:15" s="1" customFormat="1" ht="15">
      <c r="A31" s="2">
        <f t="shared" si="0"/>
        <v>26</v>
      </c>
      <c r="B31" s="8" t="s">
        <v>5</v>
      </c>
      <c r="C31" s="22">
        <v>41561</v>
      </c>
      <c r="D31" s="5" t="s">
        <v>1</v>
      </c>
      <c r="E31" s="9" t="s">
        <v>72</v>
      </c>
      <c r="F31" s="9">
        <v>411</v>
      </c>
      <c r="G31" s="59" t="s">
        <v>73</v>
      </c>
      <c r="H31" s="114" t="s">
        <v>21</v>
      </c>
      <c r="I31" s="23">
        <v>1</v>
      </c>
      <c r="J31" s="8">
        <v>1</v>
      </c>
      <c r="K31" s="8">
        <v>29</v>
      </c>
      <c r="L31" s="8">
        <v>314</v>
      </c>
      <c r="M31" s="5" t="s">
        <v>211</v>
      </c>
      <c r="N31" s="8" t="s">
        <v>11</v>
      </c>
      <c r="O31" s="10"/>
    </row>
    <row r="32" spans="1:15" s="28" customFormat="1" ht="15">
      <c r="A32" s="2">
        <f t="shared" si="0"/>
        <v>27</v>
      </c>
      <c r="B32" s="8" t="s">
        <v>5</v>
      </c>
      <c r="C32" s="22">
        <v>41561</v>
      </c>
      <c r="D32" s="5" t="s">
        <v>1</v>
      </c>
      <c r="E32" s="9" t="s">
        <v>70</v>
      </c>
      <c r="F32" s="9">
        <v>403</v>
      </c>
      <c r="G32" s="59" t="s">
        <v>99</v>
      </c>
      <c r="H32" s="114" t="s">
        <v>34</v>
      </c>
      <c r="I32" s="23">
        <v>1</v>
      </c>
      <c r="J32" s="8">
        <v>5</v>
      </c>
      <c r="K32" s="8">
        <v>110</v>
      </c>
      <c r="L32" s="8" t="s">
        <v>217</v>
      </c>
      <c r="M32" s="5" t="s">
        <v>211</v>
      </c>
      <c r="N32" s="8" t="s">
        <v>11</v>
      </c>
      <c r="O32" s="10"/>
    </row>
    <row r="33" spans="1:15" s="28" customFormat="1" ht="15">
      <c r="A33" s="2">
        <f t="shared" si="0"/>
        <v>28</v>
      </c>
      <c r="B33" s="13" t="s">
        <v>5</v>
      </c>
      <c r="C33" s="22">
        <v>41561</v>
      </c>
      <c r="D33" s="15" t="s">
        <v>1</v>
      </c>
      <c r="E33" s="15" t="s">
        <v>25</v>
      </c>
      <c r="F33" s="15">
        <v>403</v>
      </c>
      <c r="G33" s="60" t="s">
        <v>113</v>
      </c>
      <c r="H33" s="60" t="s">
        <v>31</v>
      </c>
      <c r="I33" s="23">
        <v>1</v>
      </c>
      <c r="J33" s="16">
        <v>5</v>
      </c>
      <c r="K33" s="16">
        <v>106</v>
      </c>
      <c r="L33" s="17" t="s">
        <v>218</v>
      </c>
      <c r="M33" s="5" t="s">
        <v>211</v>
      </c>
      <c r="N33" s="17" t="s">
        <v>12</v>
      </c>
      <c r="O33" s="20"/>
    </row>
    <row r="34" spans="1:15" s="28" customFormat="1" ht="15">
      <c r="A34" s="2">
        <f t="shared" si="0"/>
        <v>29</v>
      </c>
      <c r="B34" s="13" t="s">
        <v>5</v>
      </c>
      <c r="C34" s="22">
        <v>41561</v>
      </c>
      <c r="D34" s="15" t="s">
        <v>1</v>
      </c>
      <c r="E34" s="15" t="s">
        <v>103</v>
      </c>
      <c r="F34" s="15">
        <v>406</v>
      </c>
      <c r="G34" s="60" t="s">
        <v>104</v>
      </c>
      <c r="H34" s="60" t="s">
        <v>23</v>
      </c>
      <c r="I34" s="23">
        <v>1</v>
      </c>
      <c r="J34" s="16">
        <v>3</v>
      </c>
      <c r="K34" s="11">
        <v>56</v>
      </c>
      <c r="L34" s="17" t="s">
        <v>219</v>
      </c>
      <c r="M34" s="5" t="s">
        <v>211</v>
      </c>
      <c r="N34" s="17" t="s">
        <v>12</v>
      </c>
      <c r="O34" s="20"/>
    </row>
    <row r="35" spans="1:15" s="28" customFormat="1" ht="15">
      <c r="A35" s="2">
        <f t="shared" si="0"/>
        <v>30</v>
      </c>
      <c r="B35" s="49" t="s">
        <v>5</v>
      </c>
      <c r="C35" s="22">
        <v>41561</v>
      </c>
      <c r="D35" s="15" t="s">
        <v>1</v>
      </c>
      <c r="E35" s="52" t="s">
        <v>53</v>
      </c>
      <c r="F35" s="51">
        <v>434</v>
      </c>
      <c r="G35" s="51" t="s">
        <v>126</v>
      </c>
      <c r="H35" s="119" t="s">
        <v>127</v>
      </c>
      <c r="I35" s="23">
        <v>1</v>
      </c>
      <c r="J35" s="52">
        <v>1</v>
      </c>
      <c r="K35" s="52">
        <v>28</v>
      </c>
      <c r="L35" s="53">
        <v>414</v>
      </c>
      <c r="M35" s="5" t="s">
        <v>211</v>
      </c>
      <c r="N35" s="53" t="s">
        <v>128</v>
      </c>
      <c r="O35" s="54"/>
    </row>
    <row r="36" spans="1:15" s="28" customFormat="1" ht="15">
      <c r="A36" s="2">
        <f t="shared" si="0"/>
        <v>31</v>
      </c>
      <c r="B36" s="49" t="s">
        <v>5</v>
      </c>
      <c r="C36" s="22">
        <v>41561</v>
      </c>
      <c r="D36" s="15" t="s">
        <v>1</v>
      </c>
      <c r="E36" s="52" t="s">
        <v>53</v>
      </c>
      <c r="F36" s="51">
        <v>226</v>
      </c>
      <c r="G36" s="51" t="s">
        <v>129</v>
      </c>
      <c r="H36" s="119" t="s">
        <v>130</v>
      </c>
      <c r="I36" s="23">
        <v>1</v>
      </c>
      <c r="J36" s="52">
        <v>4</v>
      </c>
      <c r="K36" s="52">
        <v>66</v>
      </c>
      <c r="L36" s="53" t="s">
        <v>220</v>
      </c>
      <c r="M36" s="5" t="s">
        <v>211</v>
      </c>
      <c r="N36" s="53" t="s">
        <v>128</v>
      </c>
      <c r="O36" s="54"/>
    </row>
    <row r="37" spans="1:15" s="28" customFormat="1" ht="15">
      <c r="A37" s="2">
        <f t="shared" si="0"/>
        <v>32</v>
      </c>
      <c r="B37" s="49" t="s">
        <v>5</v>
      </c>
      <c r="C37" s="22">
        <v>41561</v>
      </c>
      <c r="D37" s="15" t="s">
        <v>1</v>
      </c>
      <c r="E37" s="52" t="s">
        <v>53</v>
      </c>
      <c r="F37" s="51">
        <v>226</v>
      </c>
      <c r="G37" s="51" t="s">
        <v>129</v>
      </c>
      <c r="H37" s="119" t="s">
        <v>131</v>
      </c>
      <c r="I37" s="23">
        <v>2</v>
      </c>
      <c r="J37" s="52"/>
      <c r="K37" s="52">
        <v>2</v>
      </c>
      <c r="L37" s="53" t="s">
        <v>220</v>
      </c>
      <c r="M37" s="5" t="s">
        <v>211</v>
      </c>
      <c r="N37" s="53" t="s">
        <v>128</v>
      </c>
      <c r="O37" s="54"/>
    </row>
    <row r="38" spans="1:15" s="28" customFormat="1" ht="15">
      <c r="A38" s="2">
        <f t="shared" si="0"/>
        <v>33</v>
      </c>
      <c r="B38" s="21" t="s">
        <v>5</v>
      </c>
      <c r="C38" s="22">
        <v>41561</v>
      </c>
      <c r="D38" s="30" t="s">
        <v>1</v>
      </c>
      <c r="E38" s="31" t="s">
        <v>25</v>
      </c>
      <c r="F38" s="31">
        <v>413</v>
      </c>
      <c r="G38" s="61" t="s">
        <v>109</v>
      </c>
      <c r="H38" s="117" t="s">
        <v>50</v>
      </c>
      <c r="I38" s="23">
        <v>1</v>
      </c>
      <c r="J38" s="32">
        <v>2</v>
      </c>
      <c r="K38" s="32">
        <v>50</v>
      </c>
      <c r="L38" s="33">
        <v>507</v>
      </c>
      <c r="M38" s="34" t="s">
        <v>211</v>
      </c>
      <c r="N38" s="34" t="s">
        <v>51</v>
      </c>
      <c r="O38" s="35"/>
    </row>
    <row r="39" spans="1:15" s="135" customFormat="1" ht="15">
      <c r="A39" s="2">
        <f t="shared" si="0"/>
        <v>34</v>
      </c>
      <c r="B39" s="3" t="s">
        <v>22</v>
      </c>
      <c r="C39" s="22">
        <v>41562</v>
      </c>
      <c r="D39" s="5" t="s">
        <v>1</v>
      </c>
      <c r="E39" s="5" t="s">
        <v>29</v>
      </c>
      <c r="F39" s="5">
        <v>201</v>
      </c>
      <c r="G39" s="58" t="s">
        <v>95</v>
      </c>
      <c r="H39" s="116" t="s">
        <v>40</v>
      </c>
      <c r="I39" s="23">
        <v>1</v>
      </c>
      <c r="J39" s="6">
        <v>2</v>
      </c>
      <c r="K39" s="6">
        <v>40</v>
      </c>
      <c r="L39" s="6">
        <v>410</v>
      </c>
      <c r="M39" s="6" t="s">
        <v>142</v>
      </c>
      <c r="N39" s="6" t="s">
        <v>9</v>
      </c>
      <c r="O39" s="7"/>
    </row>
    <row r="40" spans="1:15" s="135" customFormat="1" ht="15">
      <c r="A40" s="2">
        <f t="shared" si="0"/>
        <v>35</v>
      </c>
      <c r="B40" s="103" t="s">
        <v>17</v>
      </c>
      <c r="C40" s="13">
        <v>41563</v>
      </c>
      <c r="D40" s="36" t="s">
        <v>1</v>
      </c>
      <c r="E40" s="36" t="s">
        <v>124</v>
      </c>
      <c r="F40" s="36">
        <v>263</v>
      </c>
      <c r="G40" s="144" t="s">
        <v>125</v>
      </c>
      <c r="H40" s="62" t="s">
        <v>8</v>
      </c>
      <c r="I40" s="23">
        <v>1</v>
      </c>
      <c r="J40" s="11">
        <v>3</v>
      </c>
      <c r="K40" s="11">
        <v>74</v>
      </c>
      <c r="L40" s="11" t="s">
        <v>262</v>
      </c>
      <c r="M40" s="11" t="s">
        <v>142</v>
      </c>
      <c r="N40" s="11" t="s">
        <v>9</v>
      </c>
      <c r="O40" s="122"/>
    </row>
    <row r="41" spans="1:15" s="135" customFormat="1" ht="15">
      <c r="A41" s="2">
        <f t="shared" si="0"/>
        <v>36</v>
      </c>
      <c r="B41" s="103" t="s">
        <v>17</v>
      </c>
      <c r="C41" s="13">
        <v>41563</v>
      </c>
      <c r="D41" s="36" t="s">
        <v>1</v>
      </c>
      <c r="E41" s="41" t="s">
        <v>70</v>
      </c>
      <c r="F41" s="41">
        <v>201</v>
      </c>
      <c r="G41" s="125" t="s">
        <v>102</v>
      </c>
      <c r="H41" s="124" t="s">
        <v>143</v>
      </c>
      <c r="I41" s="23">
        <v>1</v>
      </c>
      <c r="J41" s="143">
        <v>4</v>
      </c>
      <c r="K41" s="126">
        <v>88</v>
      </c>
      <c r="L41" s="143" t="s">
        <v>261</v>
      </c>
      <c r="M41" s="143" t="s">
        <v>211</v>
      </c>
      <c r="N41" s="126" t="s">
        <v>11</v>
      </c>
      <c r="O41" s="127"/>
    </row>
    <row r="42" spans="1:15" s="142" customFormat="1" ht="15">
      <c r="A42" s="2">
        <f t="shared" si="0"/>
        <v>37</v>
      </c>
      <c r="B42" s="21" t="s">
        <v>17</v>
      </c>
      <c r="C42" s="22">
        <v>41563</v>
      </c>
      <c r="D42" s="22" t="s">
        <v>1</v>
      </c>
      <c r="E42" s="9" t="s">
        <v>2</v>
      </c>
      <c r="F42" s="9">
        <v>423</v>
      </c>
      <c r="G42" s="59" t="s">
        <v>35</v>
      </c>
      <c r="H42" s="116" t="s">
        <v>36</v>
      </c>
      <c r="I42" s="23">
        <v>1</v>
      </c>
      <c r="J42" s="24">
        <v>3</v>
      </c>
      <c r="K42" s="24">
        <v>57</v>
      </c>
      <c r="L42" s="25" t="s">
        <v>228</v>
      </c>
      <c r="M42" s="5" t="s">
        <v>142</v>
      </c>
      <c r="N42" s="24" t="s">
        <v>4</v>
      </c>
      <c r="O42" s="26"/>
    </row>
    <row r="43" spans="1:15" s="142" customFormat="1" ht="13.5" customHeight="1">
      <c r="A43" s="2">
        <f t="shared" si="0"/>
        <v>38</v>
      </c>
      <c r="B43" s="21" t="s">
        <v>17</v>
      </c>
      <c r="C43" s="22">
        <v>41563</v>
      </c>
      <c r="D43" s="22" t="s">
        <v>1</v>
      </c>
      <c r="E43" s="9" t="s">
        <v>2</v>
      </c>
      <c r="F43" s="9">
        <v>423</v>
      </c>
      <c r="G43" s="59" t="s">
        <v>35</v>
      </c>
      <c r="H43" s="116" t="s">
        <v>37</v>
      </c>
      <c r="I43" s="23">
        <v>2</v>
      </c>
      <c r="J43" s="29"/>
      <c r="K43" s="29">
        <v>1</v>
      </c>
      <c r="L43" s="25" t="s">
        <v>228</v>
      </c>
      <c r="M43" s="5" t="s">
        <v>142</v>
      </c>
      <c r="N43" s="24" t="s">
        <v>4</v>
      </c>
      <c r="O43" s="26"/>
    </row>
    <row r="44" spans="1:15" s="28" customFormat="1" ht="15">
      <c r="A44" s="2">
        <f t="shared" si="0"/>
        <v>39</v>
      </c>
      <c r="B44" s="21" t="s">
        <v>17</v>
      </c>
      <c r="C44" s="22">
        <v>41563</v>
      </c>
      <c r="D44" s="22" t="s">
        <v>1</v>
      </c>
      <c r="E44" s="9" t="s">
        <v>2</v>
      </c>
      <c r="F44" s="9">
        <v>260</v>
      </c>
      <c r="G44" s="59" t="s">
        <v>121</v>
      </c>
      <c r="H44" s="116" t="s">
        <v>56</v>
      </c>
      <c r="I44" s="23">
        <v>1</v>
      </c>
      <c r="J44" s="24">
        <v>2</v>
      </c>
      <c r="K44" s="24">
        <v>37</v>
      </c>
      <c r="L44" s="25">
        <v>304</v>
      </c>
      <c r="M44" s="5" t="s">
        <v>142</v>
      </c>
      <c r="N44" s="24" t="s">
        <v>4</v>
      </c>
      <c r="O44" s="26"/>
    </row>
    <row r="45" spans="1:15" s="129" customFormat="1" ht="15">
      <c r="A45" s="2">
        <f t="shared" si="0"/>
        <v>40</v>
      </c>
      <c r="B45" s="21" t="s">
        <v>17</v>
      </c>
      <c r="C45" s="22">
        <v>41563</v>
      </c>
      <c r="D45" s="30" t="s">
        <v>1</v>
      </c>
      <c r="E45" s="31" t="s">
        <v>76</v>
      </c>
      <c r="F45" s="31">
        <v>303</v>
      </c>
      <c r="G45" s="61" t="s">
        <v>81</v>
      </c>
      <c r="H45" s="117" t="s">
        <v>64</v>
      </c>
      <c r="I45" s="23">
        <v>1</v>
      </c>
      <c r="J45" s="32">
        <v>2</v>
      </c>
      <c r="K45" s="32">
        <v>50</v>
      </c>
      <c r="L45" s="33" t="s">
        <v>216</v>
      </c>
      <c r="M45" s="34" t="s">
        <v>142</v>
      </c>
      <c r="N45" s="34" t="s">
        <v>51</v>
      </c>
      <c r="O45" s="35"/>
    </row>
    <row r="46" spans="1:15" s="142" customFormat="1" ht="15">
      <c r="A46" s="2">
        <f t="shared" si="0"/>
        <v>41</v>
      </c>
      <c r="B46" s="49" t="s">
        <v>17</v>
      </c>
      <c r="C46" s="22">
        <v>41563</v>
      </c>
      <c r="D46" s="50" t="s">
        <v>1</v>
      </c>
      <c r="E46" s="52" t="s">
        <v>53</v>
      </c>
      <c r="F46" s="51">
        <v>353</v>
      </c>
      <c r="G46" s="51" t="s">
        <v>136</v>
      </c>
      <c r="H46" s="119" t="s">
        <v>130</v>
      </c>
      <c r="I46" s="23">
        <v>1</v>
      </c>
      <c r="J46" s="52">
        <v>4</v>
      </c>
      <c r="K46" s="52">
        <v>66</v>
      </c>
      <c r="L46" s="53" t="s">
        <v>233</v>
      </c>
      <c r="M46" s="53" t="s">
        <v>142</v>
      </c>
      <c r="N46" s="53" t="s">
        <v>128</v>
      </c>
      <c r="O46" s="54"/>
    </row>
    <row r="47" spans="1:15" s="44" customFormat="1" ht="15">
      <c r="A47" s="2">
        <f t="shared" si="0"/>
        <v>42</v>
      </c>
      <c r="B47" s="49" t="s">
        <v>17</v>
      </c>
      <c r="C47" s="22">
        <v>41563</v>
      </c>
      <c r="D47" s="50" t="s">
        <v>1</v>
      </c>
      <c r="E47" s="52" t="s">
        <v>53</v>
      </c>
      <c r="F47" s="51">
        <v>353</v>
      </c>
      <c r="G47" s="51" t="s">
        <v>136</v>
      </c>
      <c r="H47" s="119" t="s">
        <v>137</v>
      </c>
      <c r="I47" s="23">
        <v>2</v>
      </c>
      <c r="J47" s="52"/>
      <c r="K47" s="52">
        <v>11</v>
      </c>
      <c r="L47" s="53" t="s">
        <v>233</v>
      </c>
      <c r="M47" s="53" t="s">
        <v>142</v>
      </c>
      <c r="N47" s="53" t="s">
        <v>128</v>
      </c>
      <c r="O47" s="54"/>
    </row>
    <row r="48" spans="1:15" s="44" customFormat="1" ht="15">
      <c r="A48" s="2">
        <f t="shared" si="0"/>
        <v>43</v>
      </c>
      <c r="B48" s="49" t="s">
        <v>17</v>
      </c>
      <c r="C48" s="22">
        <v>41563</v>
      </c>
      <c r="D48" s="50" t="s">
        <v>1</v>
      </c>
      <c r="E48" s="52" t="s">
        <v>53</v>
      </c>
      <c r="F48" s="51">
        <v>226</v>
      </c>
      <c r="G48" s="51" t="s">
        <v>129</v>
      </c>
      <c r="H48" s="119" t="s">
        <v>140</v>
      </c>
      <c r="I48" s="23">
        <v>1</v>
      </c>
      <c r="J48" s="52">
        <v>4</v>
      </c>
      <c r="K48" s="52">
        <v>98</v>
      </c>
      <c r="L48" s="53" t="s">
        <v>229</v>
      </c>
      <c r="M48" s="53" t="s">
        <v>142</v>
      </c>
      <c r="N48" s="53" t="s">
        <v>128</v>
      </c>
      <c r="O48" s="54"/>
    </row>
    <row r="49" spans="1:15" s="47" customFormat="1" ht="15">
      <c r="A49" s="2">
        <f t="shared" si="0"/>
        <v>44</v>
      </c>
      <c r="B49" s="49" t="s">
        <v>17</v>
      </c>
      <c r="C49" s="22">
        <v>41563</v>
      </c>
      <c r="D49" s="50" t="s">
        <v>1</v>
      </c>
      <c r="E49" s="52" t="s">
        <v>53</v>
      </c>
      <c r="F49" s="51">
        <v>226</v>
      </c>
      <c r="G49" s="51" t="s">
        <v>129</v>
      </c>
      <c r="H49" s="119" t="s">
        <v>133</v>
      </c>
      <c r="I49" s="23">
        <v>1</v>
      </c>
      <c r="J49" s="52">
        <v>2</v>
      </c>
      <c r="K49" s="52">
        <v>43</v>
      </c>
      <c r="L49" s="53">
        <v>410</v>
      </c>
      <c r="M49" s="53" t="s">
        <v>142</v>
      </c>
      <c r="N49" s="53" t="s">
        <v>128</v>
      </c>
      <c r="O49" s="54"/>
    </row>
    <row r="50" spans="1:15" s="28" customFormat="1" ht="15">
      <c r="A50" s="2">
        <f t="shared" si="0"/>
        <v>45</v>
      </c>
      <c r="B50" s="13" t="s">
        <v>17</v>
      </c>
      <c r="C50" s="22">
        <v>41563</v>
      </c>
      <c r="D50" s="15" t="s">
        <v>1</v>
      </c>
      <c r="E50" s="15" t="s">
        <v>58</v>
      </c>
      <c r="F50" s="15">
        <v>426</v>
      </c>
      <c r="G50" s="60" t="s">
        <v>60</v>
      </c>
      <c r="H50" s="60" t="s">
        <v>23</v>
      </c>
      <c r="I50" s="23">
        <v>1</v>
      </c>
      <c r="J50" s="16">
        <v>3</v>
      </c>
      <c r="K50" s="11">
        <v>56</v>
      </c>
      <c r="L50" s="17" t="s">
        <v>231</v>
      </c>
      <c r="M50" s="18" t="s">
        <v>211</v>
      </c>
      <c r="N50" s="17" t="s">
        <v>12</v>
      </c>
      <c r="O50" s="20"/>
    </row>
    <row r="51" spans="1:15" s="47" customFormat="1" ht="15">
      <c r="A51" s="2">
        <f t="shared" si="0"/>
        <v>46</v>
      </c>
      <c r="B51" s="13" t="s">
        <v>17</v>
      </c>
      <c r="C51" s="22">
        <v>41563</v>
      </c>
      <c r="D51" s="15" t="s">
        <v>1</v>
      </c>
      <c r="E51" s="15" t="s">
        <v>29</v>
      </c>
      <c r="F51" s="15">
        <v>403</v>
      </c>
      <c r="G51" s="60" t="s">
        <v>30</v>
      </c>
      <c r="H51" s="60" t="s">
        <v>31</v>
      </c>
      <c r="I51" s="23">
        <v>1</v>
      </c>
      <c r="J51" s="16">
        <v>5</v>
      </c>
      <c r="K51" s="16">
        <v>106</v>
      </c>
      <c r="L51" s="17" t="s">
        <v>230</v>
      </c>
      <c r="M51" s="18" t="s">
        <v>211</v>
      </c>
      <c r="N51" s="17" t="s">
        <v>12</v>
      </c>
      <c r="O51" s="20"/>
    </row>
    <row r="52" spans="1:15" s="55" customFormat="1" ht="15">
      <c r="A52" s="2">
        <f t="shared" si="0"/>
        <v>47</v>
      </c>
      <c r="B52" s="8" t="s">
        <v>17</v>
      </c>
      <c r="C52" s="22">
        <v>41563</v>
      </c>
      <c r="D52" s="5" t="s">
        <v>1</v>
      </c>
      <c r="E52" s="41" t="s">
        <v>58</v>
      </c>
      <c r="F52" s="41">
        <v>303</v>
      </c>
      <c r="G52" s="59" t="s">
        <v>65</v>
      </c>
      <c r="H52" s="114" t="s">
        <v>62</v>
      </c>
      <c r="I52" s="23">
        <v>1</v>
      </c>
      <c r="J52" s="8">
        <v>2</v>
      </c>
      <c r="K52" s="8">
        <v>44</v>
      </c>
      <c r="L52" s="8">
        <v>508</v>
      </c>
      <c r="M52" s="8" t="s">
        <v>211</v>
      </c>
      <c r="N52" s="8" t="s">
        <v>11</v>
      </c>
      <c r="O52" s="10"/>
    </row>
    <row r="53" spans="1:15" s="55" customFormat="1" ht="15">
      <c r="A53" s="2">
        <f t="shared" si="0"/>
        <v>48</v>
      </c>
      <c r="B53" s="8" t="s">
        <v>17</v>
      </c>
      <c r="C53" s="22">
        <v>41563</v>
      </c>
      <c r="D53" s="5" t="s">
        <v>1</v>
      </c>
      <c r="E53" s="9" t="s">
        <v>58</v>
      </c>
      <c r="F53" s="9">
        <v>452</v>
      </c>
      <c r="G53" s="59" t="s">
        <v>67</v>
      </c>
      <c r="H53" s="114" t="s">
        <v>34</v>
      </c>
      <c r="I53" s="23">
        <v>1</v>
      </c>
      <c r="J53" s="8">
        <v>6</v>
      </c>
      <c r="K53" s="8">
        <v>114</v>
      </c>
      <c r="L53" s="8" t="s">
        <v>232</v>
      </c>
      <c r="M53" s="8" t="s">
        <v>211</v>
      </c>
      <c r="N53" s="8" t="s">
        <v>11</v>
      </c>
      <c r="O53" s="10"/>
    </row>
    <row r="54" spans="1:15" s="47" customFormat="1" ht="15">
      <c r="A54" s="2">
        <f t="shared" si="0"/>
        <v>49</v>
      </c>
      <c r="B54" s="126" t="s">
        <v>17</v>
      </c>
      <c r="C54" s="13">
        <v>41563</v>
      </c>
      <c r="D54" s="5" t="s">
        <v>1</v>
      </c>
      <c r="E54" s="9" t="s">
        <v>58</v>
      </c>
      <c r="F54" s="9">
        <v>452</v>
      </c>
      <c r="G54" s="59" t="s">
        <v>67</v>
      </c>
      <c r="H54" s="114" t="s">
        <v>20</v>
      </c>
      <c r="I54" s="23">
        <v>2</v>
      </c>
      <c r="J54" s="8"/>
      <c r="K54" s="8">
        <v>9</v>
      </c>
      <c r="L54" s="8" t="s">
        <v>232</v>
      </c>
      <c r="M54" s="8" t="s">
        <v>211</v>
      </c>
      <c r="N54" s="8" t="s">
        <v>11</v>
      </c>
      <c r="O54" s="10"/>
    </row>
    <row r="55" spans="1:15" s="44" customFormat="1" ht="15">
      <c r="A55" s="2">
        <f t="shared" si="0"/>
        <v>50</v>
      </c>
      <c r="B55" s="21" t="s">
        <v>17</v>
      </c>
      <c r="C55" s="22">
        <v>41563</v>
      </c>
      <c r="D55" s="36" t="s">
        <v>1</v>
      </c>
      <c r="E55" s="41" t="s">
        <v>70</v>
      </c>
      <c r="F55" s="41">
        <v>403</v>
      </c>
      <c r="G55" s="125" t="s">
        <v>99</v>
      </c>
      <c r="H55" s="124" t="s">
        <v>16</v>
      </c>
      <c r="I55" s="23">
        <v>1</v>
      </c>
      <c r="J55" s="126">
        <v>1</v>
      </c>
      <c r="K55" s="126">
        <v>28</v>
      </c>
      <c r="L55" s="126">
        <v>513</v>
      </c>
      <c r="M55" s="126" t="s">
        <v>211</v>
      </c>
      <c r="N55" s="126" t="s">
        <v>11</v>
      </c>
      <c r="O55" s="128"/>
    </row>
    <row r="56" spans="1:15" s="44" customFormat="1" ht="15">
      <c r="A56" s="2">
        <f t="shared" si="0"/>
        <v>51</v>
      </c>
      <c r="B56" s="21" t="s">
        <v>17</v>
      </c>
      <c r="C56" s="22">
        <v>41563</v>
      </c>
      <c r="D56" s="36" t="s">
        <v>1</v>
      </c>
      <c r="E56" s="31" t="s">
        <v>70</v>
      </c>
      <c r="F56" s="31">
        <v>403</v>
      </c>
      <c r="G56" s="61" t="s">
        <v>100</v>
      </c>
      <c r="H56" s="117" t="s">
        <v>50</v>
      </c>
      <c r="I56" s="23">
        <v>1</v>
      </c>
      <c r="J56" s="32">
        <v>2</v>
      </c>
      <c r="K56" s="32">
        <v>50</v>
      </c>
      <c r="L56" s="33">
        <v>507</v>
      </c>
      <c r="M56" s="34" t="s">
        <v>211</v>
      </c>
      <c r="N56" s="34" t="s">
        <v>101</v>
      </c>
      <c r="O56" s="35"/>
    </row>
    <row r="57" spans="1:15" s="44" customFormat="1" ht="15">
      <c r="A57" s="2">
        <f t="shared" si="0"/>
        <v>52</v>
      </c>
      <c r="B57" s="21" t="s">
        <v>17</v>
      </c>
      <c r="C57" s="22">
        <v>41563</v>
      </c>
      <c r="D57" s="36" t="s">
        <v>1</v>
      </c>
      <c r="E57" s="9" t="s">
        <v>70</v>
      </c>
      <c r="F57" s="9">
        <v>403</v>
      </c>
      <c r="G57" s="59" t="s">
        <v>99</v>
      </c>
      <c r="H57" s="114" t="s">
        <v>21</v>
      </c>
      <c r="I57" s="23">
        <v>1</v>
      </c>
      <c r="J57" s="8">
        <v>1</v>
      </c>
      <c r="K57" s="8">
        <v>29</v>
      </c>
      <c r="L57" s="8">
        <v>514</v>
      </c>
      <c r="M57" s="8" t="s">
        <v>211</v>
      </c>
      <c r="N57" s="8" t="s">
        <v>11</v>
      </c>
      <c r="O57" s="48"/>
    </row>
    <row r="58" spans="1:15" s="28" customFormat="1" ht="15">
      <c r="A58" s="2">
        <f t="shared" si="0"/>
        <v>53</v>
      </c>
      <c r="B58" s="121" t="s">
        <v>44</v>
      </c>
      <c r="C58" s="13">
        <v>41564</v>
      </c>
      <c r="D58" s="13" t="s">
        <v>1</v>
      </c>
      <c r="E58" s="41" t="s">
        <v>27</v>
      </c>
      <c r="F58" s="41">
        <v>307</v>
      </c>
      <c r="G58" s="125" t="s">
        <v>28</v>
      </c>
      <c r="H58" s="124" t="s">
        <v>145</v>
      </c>
      <c r="I58" s="23">
        <v>1</v>
      </c>
      <c r="J58" s="36">
        <v>6</v>
      </c>
      <c r="K58" s="36">
        <v>120</v>
      </c>
      <c r="L58" s="134" t="s">
        <v>260</v>
      </c>
      <c r="M58" s="36" t="s">
        <v>211</v>
      </c>
      <c r="N58" s="36" t="s">
        <v>4</v>
      </c>
      <c r="O58" s="131"/>
    </row>
    <row r="59" spans="1:15" s="28" customFormat="1" ht="15">
      <c r="A59" s="2">
        <f t="shared" si="0"/>
        <v>54</v>
      </c>
      <c r="B59" s="136" t="s">
        <v>44</v>
      </c>
      <c r="C59" s="13">
        <v>41564</v>
      </c>
      <c r="D59" s="13" t="s">
        <v>1</v>
      </c>
      <c r="E59" s="41" t="s">
        <v>18</v>
      </c>
      <c r="F59" s="41">
        <v>403</v>
      </c>
      <c r="G59" s="125" t="s">
        <v>19</v>
      </c>
      <c r="H59" s="124" t="s">
        <v>20</v>
      </c>
      <c r="I59" s="23">
        <v>1</v>
      </c>
      <c r="J59" s="36">
        <v>2</v>
      </c>
      <c r="K59" s="36">
        <v>44</v>
      </c>
      <c r="L59" s="134">
        <v>213</v>
      </c>
      <c r="M59" s="36" t="s">
        <v>211</v>
      </c>
      <c r="N59" s="36" t="s">
        <v>11</v>
      </c>
      <c r="O59" s="131"/>
    </row>
    <row r="60" spans="1:15" s="129" customFormat="1" ht="22.5" customHeight="1">
      <c r="A60" s="2">
        <f t="shared" si="0"/>
        <v>55</v>
      </c>
      <c r="B60" s="136" t="s">
        <v>44</v>
      </c>
      <c r="C60" s="13">
        <v>41564</v>
      </c>
      <c r="D60" s="36" t="s">
        <v>1</v>
      </c>
      <c r="E60" s="41" t="s">
        <v>18</v>
      </c>
      <c r="F60" s="41">
        <v>403</v>
      </c>
      <c r="G60" s="125" t="s">
        <v>19</v>
      </c>
      <c r="H60" s="124" t="s">
        <v>21</v>
      </c>
      <c r="I60" s="23">
        <v>1</v>
      </c>
      <c r="J60" s="126">
        <v>1</v>
      </c>
      <c r="K60" s="126">
        <v>26</v>
      </c>
      <c r="L60" s="126">
        <v>214</v>
      </c>
      <c r="M60" s="126" t="s">
        <v>211</v>
      </c>
      <c r="N60" s="126" t="s">
        <v>11</v>
      </c>
      <c r="O60" s="128"/>
    </row>
    <row r="61" spans="1:15" s="47" customFormat="1" ht="15">
      <c r="A61" s="2">
        <f t="shared" si="0"/>
        <v>56</v>
      </c>
      <c r="B61" s="121" t="s">
        <v>44</v>
      </c>
      <c r="C61" s="14">
        <v>41564</v>
      </c>
      <c r="D61" s="30" t="s">
        <v>1</v>
      </c>
      <c r="E61" s="31" t="s">
        <v>29</v>
      </c>
      <c r="F61" s="31">
        <v>413</v>
      </c>
      <c r="G61" s="61" t="s">
        <v>96</v>
      </c>
      <c r="H61" s="117" t="s">
        <v>50</v>
      </c>
      <c r="I61" s="23">
        <v>1</v>
      </c>
      <c r="J61" s="32">
        <v>2</v>
      </c>
      <c r="K61" s="32">
        <v>50</v>
      </c>
      <c r="L61" s="33">
        <v>508</v>
      </c>
      <c r="M61" s="34" t="s">
        <v>211</v>
      </c>
      <c r="N61" s="34" t="s">
        <v>51</v>
      </c>
      <c r="O61" s="35"/>
    </row>
    <row r="62" spans="1:15" s="47" customFormat="1" ht="22.5" customHeight="1">
      <c r="A62" s="2">
        <f t="shared" si="0"/>
        <v>57</v>
      </c>
      <c r="B62" s="21" t="s">
        <v>44</v>
      </c>
      <c r="C62" s="14">
        <v>41564</v>
      </c>
      <c r="D62" s="50" t="s">
        <v>1</v>
      </c>
      <c r="E62" s="52" t="s">
        <v>53</v>
      </c>
      <c r="F62" s="51">
        <v>427</v>
      </c>
      <c r="G62" s="51" t="s">
        <v>138</v>
      </c>
      <c r="H62" s="119" t="s">
        <v>135</v>
      </c>
      <c r="I62" s="23">
        <v>1</v>
      </c>
      <c r="J62" s="52">
        <v>2</v>
      </c>
      <c r="K62" s="52">
        <v>37</v>
      </c>
      <c r="L62" s="53" t="s">
        <v>213</v>
      </c>
      <c r="M62" s="53" t="s">
        <v>142</v>
      </c>
      <c r="N62" s="53" t="s">
        <v>128</v>
      </c>
      <c r="O62" s="54"/>
    </row>
    <row r="63" spans="1:15" s="28" customFormat="1" ht="15">
      <c r="A63" s="2">
        <f t="shared" si="0"/>
        <v>58</v>
      </c>
      <c r="B63" s="21" t="s">
        <v>44</v>
      </c>
      <c r="C63" s="14">
        <v>41564</v>
      </c>
      <c r="D63" s="50" t="s">
        <v>1</v>
      </c>
      <c r="E63" s="52" t="s">
        <v>53</v>
      </c>
      <c r="F63" s="51">
        <v>427</v>
      </c>
      <c r="G63" s="51" t="s">
        <v>138</v>
      </c>
      <c r="H63" s="119" t="s">
        <v>139</v>
      </c>
      <c r="I63" s="23">
        <v>2</v>
      </c>
      <c r="J63" s="52">
        <v>1</v>
      </c>
      <c r="K63" s="52">
        <v>18</v>
      </c>
      <c r="L63" s="53">
        <v>305</v>
      </c>
      <c r="M63" s="53" t="s">
        <v>142</v>
      </c>
      <c r="N63" s="53" t="s">
        <v>128</v>
      </c>
      <c r="O63" s="54"/>
    </row>
    <row r="64" spans="1:15" s="55" customFormat="1" ht="15">
      <c r="A64" s="2">
        <f t="shared" si="0"/>
        <v>59</v>
      </c>
      <c r="B64" s="21" t="s">
        <v>44</v>
      </c>
      <c r="C64" s="14">
        <v>41564</v>
      </c>
      <c r="D64" s="22" t="s">
        <v>1</v>
      </c>
      <c r="E64" s="9" t="s">
        <v>2</v>
      </c>
      <c r="F64" s="9">
        <v>488</v>
      </c>
      <c r="G64" s="59" t="s">
        <v>117</v>
      </c>
      <c r="H64" s="116" t="s">
        <v>148</v>
      </c>
      <c r="I64" s="23">
        <v>1</v>
      </c>
      <c r="J64" s="24">
        <v>1</v>
      </c>
      <c r="K64" s="24">
        <v>22</v>
      </c>
      <c r="L64" s="25">
        <v>313</v>
      </c>
      <c r="M64" s="5" t="s">
        <v>211</v>
      </c>
      <c r="N64" s="24" t="s">
        <v>4</v>
      </c>
      <c r="O64" s="26"/>
    </row>
    <row r="65" spans="1:15" s="47" customFormat="1" ht="15">
      <c r="A65" s="2">
        <f t="shared" si="0"/>
        <v>60</v>
      </c>
      <c r="B65" s="21" t="s">
        <v>44</v>
      </c>
      <c r="C65" s="14">
        <v>41564</v>
      </c>
      <c r="D65" s="22" t="s">
        <v>1</v>
      </c>
      <c r="E65" s="9" t="s">
        <v>2</v>
      </c>
      <c r="F65" s="9">
        <v>488</v>
      </c>
      <c r="G65" s="59" t="s">
        <v>117</v>
      </c>
      <c r="H65" s="116" t="s">
        <v>118</v>
      </c>
      <c r="I65" s="23">
        <v>2</v>
      </c>
      <c r="J65" s="29"/>
      <c r="K65" s="29">
        <v>1</v>
      </c>
      <c r="L65" s="25">
        <v>313</v>
      </c>
      <c r="M65" s="5" t="s">
        <v>211</v>
      </c>
      <c r="N65" s="24" t="s">
        <v>4</v>
      </c>
      <c r="O65" s="26"/>
    </row>
    <row r="66" spans="1:15" s="28" customFormat="1" ht="15">
      <c r="A66" s="2">
        <f t="shared" si="0"/>
        <v>61</v>
      </c>
      <c r="B66" s="21" t="s">
        <v>44</v>
      </c>
      <c r="C66" s="14">
        <v>41564</v>
      </c>
      <c r="D66" s="22" t="s">
        <v>1</v>
      </c>
      <c r="E66" s="9" t="s">
        <v>2</v>
      </c>
      <c r="F66" s="9">
        <v>488</v>
      </c>
      <c r="G66" s="59" t="s">
        <v>117</v>
      </c>
      <c r="H66" s="116" t="s">
        <v>119</v>
      </c>
      <c r="I66" s="23">
        <v>2</v>
      </c>
      <c r="J66" s="29"/>
      <c r="K66" s="29">
        <v>6</v>
      </c>
      <c r="L66" s="25">
        <v>313</v>
      </c>
      <c r="M66" s="5" t="s">
        <v>211</v>
      </c>
      <c r="N66" s="24" t="s">
        <v>4</v>
      </c>
      <c r="O66" s="26"/>
    </row>
    <row r="67" spans="1:15" s="28" customFormat="1" ht="15">
      <c r="A67" s="2">
        <f t="shared" si="0"/>
        <v>62</v>
      </c>
      <c r="B67" s="21" t="s">
        <v>44</v>
      </c>
      <c r="C67" s="14">
        <v>41564</v>
      </c>
      <c r="D67" s="22" t="s">
        <v>1</v>
      </c>
      <c r="E67" s="9" t="s">
        <v>84</v>
      </c>
      <c r="F67" s="9">
        <v>391</v>
      </c>
      <c r="G67" s="59" t="s">
        <v>85</v>
      </c>
      <c r="H67" s="116" t="s">
        <v>46</v>
      </c>
      <c r="I67" s="23">
        <v>1</v>
      </c>
      <c r="J67" s="24">
        <v>3</v>
      </c>
      <c r="K67" s="24">
        <v>66</v>
      </c>
      <c r="L67" s="25" t="s">
        <v>234</v>
      </c>
      <c r="M67" s="5" t="s">
        <v>211</v>
      </c>
      <c r="N67" s="24" t="s">
        <v>4</v>
      </c>
      <c r="O67" s="26"/>
    </row>
    <row r="68" spans="1:15" s="28" customFormat="1" ht="15">
      <c r="A68" s="2">
        <f t="shared" si="0"/>
        <v>63</v>
      </c>
      <c r="B68" s="21" t="s">
        <v>44</v>
      </c>
      <c r="C68" s="14">
        <v>41564</v>
      </c>
      <c r="D68" s="22" t="s">
        <v>1</v>
      </c>
      <c r="E68" s="9" t="s">
        <v>84</v>
      </c>
      <c r="F68" s="9">
        <v>391</v>
      </c>
      <c r="G68" s="59" t="s">
        <v>85</v>
      </c>
      <c r="H68" s="116" t="s">
        <v>3</v>
      </c>
      <c r="I68" s="23">
        <v>1</v>
      </c>
      <c r="J68" s="24">
        <v>2</v>
      </c>
      <c r="K68" s="24">
        <v>30</v>
      </c>
      <c r="L68" s="25">
        <v>314</v>
      </c>
      <c r="M68" s="5" t="s">
        <v>211</v>
      </c>
      <c r="N68" s="24" t="s">
        <v>4</v>
      </c>
      <c r="O68" s="26"/>
    </row>
    <row r="69" spans="1:15" s="28" customFormat="1" ht="15">
      <c r="A69" s="2">
        <f t="shared" si="0"/>
        <v>64</v>
      </c>
      <c r="B69" s="121" t="s">
        <v>44</v>
      </c>
      <c r="C69" s="14">
        <v>41564</v>
      </c>
      <c r="D69" s="36" t="s">
        <v>1</v>
      </c>
      <c r="E69" s="41" t="s">
        <v>76</v>
      </c>
      <c r="F69" s="41">
        <v>302</v>
      </c>
      <c r="G69" s="125" t="s">
        <v>79</v>
      </c>
      <c r="H69" s="124" t="s">
        <v>10</v>
      </c>
      <c r="I69" s="23">
        <v>1</v>
      </c>
      <c r="J69" s="126">
        <v>7</v>
      </c>
      <c r="K69" s="126">
        <v>143</v>
      </c>
      <c r="L69" s="126" t="s">
        <v>235</v>
      </c>
      <c r="M69" s="126" t="s">
        <v>211</v>
      </c>
      <c r="N69" s="126" t="s">
        <v>11</v>
      </c>
      <c r="O69" s="127"/>
    </row>
    <row r="70" spans="1:15" s="28" customFormat="1" ht="15">
      <c r="A70" s="2">
        <f t="shared" si="0"/>
        <v>65</v>
      </c>
      <c r="B70" s="121" t="s">
        <v>44</v>
      </c>
      <c r="C70" s="14">
        <v>41564</v>
      </c>
      <c r="D70" s="30" t="s">
        <v>1</v>
      </c>
      <c r="E70" s="31" t="s">
        <v>89</v>
      </c>
      <c r="F70" s="31">
        <v>364</v>
      </c>
      <c r="G70" s="61" t="s">
        <v>90</v>
      </c>
      <c r="H70" s="117" t="s">
        <v>64</v>
      </c>
      <c r="I70" s="23">
        <v>1</v>
      </c>
      <c r="J70" s="32">
        <v>2</v>
      </c>
      <c r="K70" s="32">
        <v>50</v>
      </c>
      <c r="L70" s="33">
        <v>507</v>
      </c>
      <c r="M70" s="34" t="s">
        <v>211</v>
      </c>
      <c r="N70" s="34" t="s">
        <v>51</v>
      </c>
      <c r="O70" s="35"/>
    </row>
    <row r="71" spans="1:15" s="123" customFormat="1" ht="15">
      <c r="A71" s="2">
        <f t="shared" si="0"/>
        <v>66</v>
      </c>
      <c r="B71" s="21" t="s">
        <v>0</v>
      </c>
      <c r="C71" s="14">
        <v>41565</v>
      </c>
      <c r="D71" s="15" t="s">
        <v>1</v>
      </c>
      <c r="E71" s="15" t="s">
        <v>25</v>
      </c>
      <c r="F71" s="15">
        <v>401</v>
      </c>
      <c r="G71" s="60" t="s">
        <v>26</v>
      </c>
      <c r="H71" s="60" t="s">
        <v>23</v>
      </c>
      <c r="I71" s="23">
        <v>1</v>
      </c>
      <c r="J71" s="16">
        <v>3</v>
      </c>
      <c r="K71" s="11">
        <v>56</v>
      </c>
      <c r="L71" s="17" t="s">
        <v>239</v>
      </c>
      <c r="M71" s="18" t="s">
        <v>211</v>
      </c>
      <c r="N71" s="17" t="s">
        <v>12</v>
      </c>
      <c r="O71" s="20"/>
    </row>
    <row r="72" spans="1:15" s="47" customFormat="1" ht="15">
      <c r="A72" s="2">
        <f aca="true" t="shared" si="1" ref="A72:A109">A71+1</f>
        <v>67</v>
      </c>
      <c r="B72" s="21" t="s">
        <v>0</v>
      </c>
      <c r="C72" s="14">
        <v>41565</v>
      </c>
      <c r="D72" s="15" t="s">
        <v>1</v>
      </c>
      <c r="E72" s="15" t="s">
        <v>70</v>
      </c>
      <c r="F72" s="15">
        <v>403</v>
      </c>
      <c r="G72" s="60" t="s">
        <v>99</v>
      </c>
      <c r="H72" s="60" t="s">
        <v>31</v>
      </c>
      <c r="I72" s="23">
        <v>1</v>
      </c>
      <c r="J72" s="16">
        <v>5</v>
      </c>
      <c r="K72" s="16">
        <v>106</v>
      </c>
      <c r="L72" s="17" t="s">
        <v>238</v>
      </c>
      <c r="M72" s="18" t="s">
        <v>211</v>
      </c>
      <c r="N72" s="17" t="s">
        <v>12</v>
      </c>
      <c r="O72" s="20"/>
    </row>
    <row r="73" spans="1:15" s="45" customFormat="1" ht="30">
      <c r="A73" s="2">
        <f t="shared" si="1"/>
        <v>68</v>
      </c>
      <c r="B73" s="21" t="s">
        <v>0</v>
      </c>
      <c r="C73" s="14">
        <v>41565</v>
      </c>
      <c r="D73" s="5" t="s">
        <v>1</v>
      </c>
      <c r="E73" s="9" t="s">
        <v>76</v>
      </c>
      <c r="F73" s="9">
        <v>251</v>
      </c>
      <c r="G73" s="59" t="s">
        <v>77</v>
      </c>
      <c r="H73" s="114" t="s">
        <v>78</v>
      </c>
      <c r="I73" s="23">
        <v>1</v>
      </c>
      <c r="J73" s="8">
        <v>22</v>
      </c>
      <c r="K73" s="8">
        <v>460</v>
      </c>
      <c r="L73" s="132" t="s">
        <v>237</v>
      </c>
      <c r="M73" s="8" t="s">
        <v>211</v>
      </c>
      <c r="N73" s="8" t="s">
        <v>11</v>
      </c>
      <c r="O73" s="10"/>
    </row>
    <row r="74" spans="1:15" s="47" customFormat="1" ht="15.75" thickBot="1">
      <c r="A74" s="2">
        <f t="shared" si="1"/>
        <v>69</v>
      </c>
      <c r="B74" s="21" t="s">
        <v>0</v>
      </c>
      <c r="C74" s="14">
        <v>41565</v>
      </c>
      <c r="D74" s="153" t="s">
        <v>1</v>
      </c>
      <c r="E74" s="9" t="s">
        <v>58</v>
      </c>
      <c r="F74" s="9">
        <v>414</v>
      </c>
      <c r="G74" s="59" t="s">
        <v>59</v>
      </c>
      <c r="H74" s="114" t="s">
        <v>20</v>
      </c>
      <c r="I74" s="23">
        <v>1</v>
      </c>
      <c r="J74" s="8">
        <v>2</v>
      </c>
      <c r="K74" s="8">
        <v>39</v>
      </c>
      <c r="L74" s="8">
        <v>313</v>
      </c>
      <c r="M74" s="8" t="s">
        <v>211</v>
      </c>
      <c r="N74" s="8" t="s">
        <v>11</v>
      </c>
      <c r="O74" s="10"/>
    </row>
    <row r="75" spans="1:15" s="46" customFormat="1" ht="15">
      <c r="A75" s="2">
        <f t="shared" si="1"/>
        <v>70</v>
      </c>
      <c r="B75" s="136" t="s">
        <v>93</v>
      </c>
      <c r="C75" s="13">
        <v>41566</v>
      </c>
      <c r="D75" s="137" t="s">
        <v>1</v>
      </c>
      <c r="E75" s="139" t="s">
        <v>54</v>
      </c>
      <c r="F75" s="130">
        <v>100</v>
      </c>
      <c r="G75" s="130" t="s">
        <v>132</v>
      </c>
      <c r="H75" s="138" t="s">
        <v>133</v>
      </c>
      <c r="I75" s="23">
        <v>1</v>
      </c>
      <c r="J75" s="139">
        <v>2</v>
      </c>
      <c r="K75" s="139">
        <v>43</v>
      </c>
      <c r="L75" s="140">
        <v>508</v>
      </c>
      <c r="M75" s="140" t="s">
        <v>211</v>
      </c>
      <c r="N75" s="140" t="s">
        <v>128</v>
      </c>
      <c r="O75" s="141"/>
    </row>
    <row r="76" spans="1:15" s="27" customFormat="1" ht="15.75">
      <c r="A76" s="2">
        <f t="shared" si="1"/>
        <v>71</v>
      </c>
      <c r="B76" s="136" t="s">
        <v>93</v>
      </c>
      <c r="C76" s="13">
        <v>41566</v>
      </c>
      <c r="D76" s="137" t="s">
        <v>1</v>
      </c>
      <c r="E76" s="139" t="s">
        <v>53</v>
      </c>
      <c r="F76" s="130">
        <v>428</v>
      </c>
      <c r="G76" s="130" t="s">
        <v>134</v>
      </c>
      <c r="H76" s="138" t="s">
        <v>135</v>
      </c>
      <c r="I76" s="23">
        <v>1</v>
      </c>
      <c r="J76" s="139">
        <v>2</v>
      </c>
      <c r="K76" s="139">
        <v>37</v>
      </c>
      <c r="L76" s="140">
        <v>507</v>
      </c>
      <c r="M76" s="140" t="s">
        <v>211</v>
      </c>
      <c r="N76" s="140" t="s">
        <v>128</v>
      </c>
      <c r="O76" s="141"/>
    </row>
    <row r="77" spans="1:15" s="47" customFormat="1" ht="15">
      <c r="A77" s="2">
        <f t="shared" si="1"/>
        <v>72</v>
      </c>
      <c r="B77" s="8" t="s">
        <v>93</v>
      </c>
      <c r="C77" s="12">
        <v>41566</v>
      </c>
      <c r="D77" s="5" t="s">
        <v>1</v>
      </c>
      <c r="E77" s="9" t="s">
        <v>58</v>
      </c>
      <c r="F77" s="9">
        <v>421</v>
      </c>
      <c r="G77" s="59" t="s">
        <v>92</v>
      </c>
      <c r="H77" s="114" t="s">
        <v>34</v>
      </c>
      <c r="I77" s="23">
        <v>1</v>
      </c>
      <c r="J77" s="8">
        <v>5</v>
      </c>
      <c r="K77" s="8">
        <v>115</v>
      </c>
      <c r="L77" s="8" t="s">
        <v>240</v>
      </c>
      <c r="M77" s="8" t="s">
        <v>211</v>
      </c>
      <c r="N77" s="8" t="s">
        <v>11</v>
      </c>
      <c r="O77" s="10"/>
    </row>
    <row r="78" spans="1:15" s="55" customFormat="1" ht="15">
      <c r="A78" s="2">
        <f t="shared" si="1"/>
        <v>73</v>
      </c>
      <c r="B78" s="8" t="s">
        <v>93</v>
      </c>
      <c r="C78" s="12">
        <v>41566</v>
      </c>
      <c r="D78" s="15" t="s">
        <v>1</v>
      </c>
      <c r="E78" s="15" t="s">
        <v>18</v>
      </c>
      <c r="F78" s="15">
        <v>403</v>
      </c>
      <c r="G78" s="60" t="s">
        <v>19</v>
      </c>
      <c r="H78" s="60" t="s">
        <v>23</v>
      </c>
      <c r="I78" s="23">
        <v>1</v>
      </c>
      <c r="J78" s="16">
        <v>3</v>
      </c>
      <c r="K78" s="11">
        <v>56</v>
      </c>
      <c r="L78" s="17" t="s">
        <v>241</v>
      </c>
      <c r="M78" s="18" t="s">
        <v>211</v>
      </c>
      <c r="N78" s="17" t="s">
        <v>12</v>
      </c>
      <c r="O78" s="19"/>
    </row>
    <row r="79" spans="1:15" s="47" customFormat="1" ht="15">
      <c r="A79" s="2">
        <f t="shared" si="1"/>
        <v>74</v>
      </c>
      <c r="B79" s="8" t="s">
        <v>93</v>
      </c>
      <c r="C79" s="12">
        <v>41566</v>
      </c>
      <c r="D79" s="5" t="s">
        <v>1</v>
      </c>
      <c r="E79" s="9" t="s">
        <v>58</v>
      </c>
      <c r="F79" s="9">
        <v>412</v>
      </c>
      <c r="G79" s="59" t="s">
        <v>94</v>
      </c>
      <c r="H79" s="114" t="s">
        <v>21</v>
      </c>
      <c r="I79" s="23">
        <v>1</v>
      </c>
      <c r="J79" s="8">
        <v>1</v>
      </c>
      <c r="K79" s="8">
        <v>26</v>
      </c>
      <c r="L79" s="8">
        <v>314</v>
      </c>
      <c r="M79" s="8" t="s">
        <v>211</v>
      </c>
      <c r="N79" s="8" t="s">
        <v>11</v>
      </c>
      <c r="O79" s="10"/>
    </row>
    <row r="80" spans="1:15" s="45" customFormat="1" ht="15">
      <c r="A80" s="2">
        <f t="shared" si="1"/>
        <v>75</v>
      </c>
      <c r="B80" s="121" t="s">
        <v>93</v>
      </c>
      <c r="C80" s="14">
        <v>41566</v>
      </c>
      <c r="D80" s="36" t="s">
        <v>1</v>
      </c>
      <c r="E80" s="41" t="s">
        <v>105</v>
      </c>
      <c r="F80" s="41">
        <v>301</v>
      </c>
      <c r="G80" s="125" t="s">
        <v>106</v>
      </c>
      <c r="H80" s="124" t="s">
        <v>16</v>
      </c>
      <c r="I80" s="23">
        <v>1</v>
      </c>
      <c r="J80" s="126">
        <v>1</v>
      </c>
      <c r="K80" s="126">
        <v>35</v>
      </c>
      <c r="L80" s="126">
        <v>407</v>
      </c>
      <c r="M80" s="126" t="s">
        <v>211</v>
      </c>
      <c r="N80" s="126" t="s">
        <v>11</v>
      </c>
      <c r="O80" s="127"/>
    </row>
    <row r="81" spans="1:15" s="123" customFormat="1" ht="15">
      <c r="A81" s="2">
        <f t="shared" si="1"/>
        <v>76</v>
      </c>
      <c r="B81" s="121" t="s">
        <v>93</v>
      </c>
      <c r="C81" s="14">
        <v>41566</v>
      </c>
      <c r="D81" s="36" t="s">
        <v>1</v>
      </c>
      <c r="E81" s="41" t="s">
        <v>105</v>
      </c>
      <c r="F81" s="41">
        <v>301</v>
      </c>
      <c r="G81" s="125" t="s">
        <v>106</v>
      </c>
      <c r="H81" s="124" t="s">
        <v>75</v>
      </c>
      <c r="I81" s="23">
        <v>2</v>
      </c>
      <c r="J81" s="126"/>
      <c r="K81" s="126">
        <v>1</v>
      </c>
      <c r="L81" s="126">
        <v>407</v>
      </c>
      <c r="M81" s="126" t="s">
        <v>211</v>
      </c>
      <c r="N81" s="126" t="s">
        <v>11</v>
      </c>
      <c r="O81" s="127"/>
    </row>
    <row r="82" spans="1:15" s="123" customFormat="1" ht="15">
      <c r="A82" s="2">
        <f t="shared" si="1"/>
        <v>77</v>
      </c>
      <c r="B82" s="121" t="s">
        <v>93</v>
      </c>
      <c r="C82" s="14">
        <v>41566</v>
      </c>
      <c r="D82" s="36" t="s">
        <v>1</v>
      </c>
      <c r="E82" s="41" t="s">
        <v>105</v>
      </c>
      <c r="F82" s="41">
        <v>301</v>
      </c>
      <c r="G82" s="125" t="s">
        <v>106</v>
      </c>
      <c r="H82" s="124" t="s">
        <v>20</v>
      </c>
      <c r="I82" s="23">
        <v>2</v>
      </c>
      <c r="J82" s="126"/>
      <c r="K82" s="126">
        <v>1</v>
      </c>
      <c r="L82" s="126">
        <v>407</v>
      </c>
      <c r="M82" s="126" t="s">
        <v>211</v>
      </c>
      <c r="N82" s="126" t="s">
        <v>11</v>
      </c>
      <c r="O82" s="127"/>
    </row>
    <row r="83" spans="1:15" s="46" customFormat="1" ht="15">
      <c r="A83" s="2">
        <f t="shared" si="1"/>
        <v>78</v>
      </c>
      <c r="B83" s="8" t="s">
        <v>93</v>
      </c>
      <c r="C83" s="12">
        <v>41566</v>
      </c>
      <c r="D83" s="5" t="s">
        <v>1</v>
      </c>
      <c r="E83" s="37" t="s">
        <v>54</v>
      </c>
      <c r="F83" s="37">
        <v>101</v>
      </c>
      <c r="G83" s="62" t="s">
        <v>57</v>
      </c>
      <c r="H83" s="118" t="s">
        <v>214</v>
      </c>
      <c r="I83" s="23">
        <v>1</v>
      </c>
      <c r="J83" s="37">
        <v>10</v>
      </c>
      <c r="K83" s="37">
        <v>205</v>
      </c>
      <c r="L83" s="38" t="s">
        <v>242</v>
      </c>
      <c r="M83" s="38" t="s">
        <v>142</v>
      </c>
      <c r="N83" s="39" t="s">
        <v>236</v>
      </c>
      <c r="O83" s="40"/>
    </row>
    <row r="84" spans="1:15" s="47" customFormat="1" ht="18.75" customHeight="1">
      <c r="A84" s="2">
        <f t="shared" si="1"/>
        <v>79</v>
      </c>
      <c r="B84" s="3" t="s">
        <v>93</v>
      </c>
      <c r="C84" s="4">
        <v>41566</v>
      </c>
      <c r="D84" s="5" t="s">
        <v>1</v>
      </c>
      <c r="E84" s="5" t="s">
        <v>38</v>
      </c>
      <c r="F84" s="5">
        <v>413</v>
      </c>
      <c r="G84" s="58" t="s">
        <v>120</v>
      </c>
      <c r="H84" s="115" t="s">
        <v>8</v>
      </c>
      <c r="I84" s="23">
        <v>1</v>
      </c>
      <c r="J84" s="6">
        <v>3</v>
      </c>
      <c r="K84" s="6">
        <v>74</v>
      </c>
      <c r="L84" s="6" t="s">
        <v>243</v>
      </c>
      <c r="M84" s="6" t="s">
        <v>142</v>
      </c>
      <c r="N84" s="6" t="s">
        <v>9</v>
      </c>
      <c r="O84" s="7"/>
    </row>
    <row r="85" spans="1:15" s="47" customFormat="1" ht="18.75" customHeight="1">
      <c r="A85" s="2">
        <f t="shared" si="1"/>
        <v>80</v>
      </c>
      <c r="B85" s="3" t="s">
        <v>93</v>
      </c>
      <c r="C85" s="4">
        <v>41566</v>
      </c>
      <c r="D85" s="5" t="s">
        <v>1</v>
      </c>
      <c r="E85" s="5" t="s">
        <v>38</v>
      </c>
      <c r="F85" s="5">
        <v>302</v>
      </c>
      <c r="G85" s="58" t="s">
        <v>39</v>
      </c>
      <c r="H85" s="115" t="s">
        <v>40</v>
      </c>
      <c r="I85" s="23">
        <v>1</v>
      </c>
      <c r="J85" s="6">
        <v>2</v>
      </c>
      <c r="K85" s="6">
        <v>40</v>
      </c>
      <c r="L85" s="6" t="s">
        <v>245</v>
      </c>
      <c r="M85" s="6" t="s">
        <v>142</v>
      </c>
      <c r="N85" s="6" t="s">
        <v>9</v>
      </c>
      <c r="O85" s="7"/>
    </row>
    <row r="86" spans="1:15" s="47" customFormat="1" ht="18.75" customHeight="1">
      <c r="A86" s="2">
        <f t="shared" si="1"/>
        <v>81</v>
      </c>
      <c r="B86" s="3" t="s">
        <v>93</v>
      </c>
      <c r="C86" s="4">
        <v>41566</v>
      </c>
      <c r="D86" s="5" t="s">
        <v>1</v>
      </c>
      <c r="E86" s="5" t="s">
        <v>41</v>
      </c>
      <c r="F86" s="5">
        <v>406</v>
      </c>
      <c r="G86" s="58" t="s">
        <v>42</v>
      </c>
      <c r="H86" s="115" t="s">
        <v>43</v>
      </c>
      <c r="I86" s="23">
        <v>1</v>
      </c>
      <c r="J86" s="6">
        <v>2</v>
      </c>
      <c r="K86" s="6">
        <v>33</v>
      </c>
      <c r="L86" s="6" t="s">
        <v>252</v>
      </c>
      <c r="M86" s="6" t="s">
        <v>142</v>
      </c>
      <c r="N86" s="6" t="s">
        <v>9</v>
      </c>
      <c r="O86" s="7"/>
    </row>
    <row r="87" spans="1:15" s="47" customFormat="1" ht="18.75" customHeight="1">
      <c r="A87" s="2">
        <f t="shared" si="1"/>
        <v>82</v>
      </c>
      <c r="B87" s="3" t="s">
        <v>93</v>
      </c>
      <c r="C87" s="4">
        <v>41566</v>
      </c>
      <c r="D87" s="5" t="s">
        <v>1</v>
      </c>
      <c r="E87" s="5" t="s">
        <v>48</v>
      </c>
      <c r="F87" s="5">
        <v>424</v>
      </c>
      <c r="G87" s="58" t="s">
        <v>49</v>
      </c>
      <c r="H87" s="115" t="s">
        <v>50</v>
      </c>
      <c r="I87" s="23">
        <v>1</v>
      </c>
      <c r="J87" s="6">
        <v>2</v>
      </c>
      <c r="K87" s="6">
        <v>50</v>
      </c>
      <c r="L87" s="6" t="s">
        <v>244</v>
      </c>
      <c r="M87" s="6" t="s">
        <v>142</v>
      </c>
      <c r="N87" s="6" t="s">
        <v>51</v>
      </c>
      <c r="O87" s="7"/>
    </row>
    <row r="88" spans="1:15" s="47" customFormat="1" ht="18.75" customHeight="1">
      <c r="A88" s="2">
        <f t="shared" si="1"/>
        <v>83</v>
      </c>
      <c r="B88" s="36" t="s">
        <v>32</v>
      </c>
      <c r="C88" s="13">
        <v>41567</v>
      </c>
      <c r="D88" s="36" t="s">
        <v>52</v>
      </c>
      <c r="E88" s="37" t="s">
        <v>107</v>
      </c>
      <c r="F88" s="37">
        <v>411</v>
      </c>
      <c r="G88" s="62" t="s">
        <v>108</v>
      </c>
      <c r="H88" s="118" t="s">
        <v>50</v>
      </c>
      <c r="I88" s="23">
        <v>1</v>
      </c>
      <c r="J88" s="37">
        <v>2</v>
      </c>
      <c r="K88" s="37">
        <v>50</v>
      </c>
      <c r="L88" s="38">
        <v>507</v>
      </c>
      <c r="M88" s="38" t="s">
        <v>211</v>
      </c>
      <c r="N88" s="39" t="s">
        <v>51</v>
      </c>
      <c r="O88" s="40"/>
    </row>
    <row r="89" spans="1:15" s="47" customFormat="1" ht="18.75" customHeight="1">
      <c r="A89" s="2">
        <f t="shared" si="1"/>
        <v>84</v>
      </c>
      <c r="B89" s="36" t="s">
        <v>32</v>
      </c>
      <c r="C89" s="13">
        <v>41567</v>
      </c>
      <c r="D89" s="36" t="s">
        <v>52</v>
      </c>
      <c r="E89" s="37" t="s">
        <v>58</v>
      </c>
      <c r="F89" s="37">
        <v>301</v>
      </c>
      <c r="G89" s="62" t="s">
        <v>63</v>
      </c>
      <c r="H89" s="118" t="s">
        <v>64</v>
      </c>
      <c r="I89" s="23">
        <v>1</v>
      </c>
      <c r="J89" s="37">
        <v>2</v>
      </c>
      <c r="K89" s="37">
        <v>50</v>
      </c>
      <c r="L89" s="38">
        <v>508</v>
      </c>
      <c r="M89" s="38" t="s">
        <v>211</v>
      </c>
      <c r="N89" s="39" t="s">
        <v>51</v>
      </c>
      <c r="O89" s="40"/>
    </row>
    <row r="90" spans="1:15" s="47" customFormat="1" ht="15">
      <c r="A90" s="2">
        <f t="shared" si="1"/>
        <v>85</v>
      </c>
      <c r="B90" s="36" t="s">
        <v>32</v>
      </c>
      <c r="C90" s="13">
        <v>41567</v>
      </c>
      <c r="D90" s="36" t="s">
        <v>209</v>
      </c>
      <c r="E90" s="37" t="s">
        <v>110</v>
      </c>
      <c r="F90" s="37">
        <v>101</v>
      </c>
      <c r="G90" s="62" t="s">
        <v>111</v>
      </c>
      <c r="H90" s="118" t="s">
        <v>214</v>
      </c>
      <c r="I90" s="23">
        <v>1</v>
      </c>
      <c r="J90" s="37">
        <v>10</v>
      </c>
      <c r="K90" s="37">
        <v>205</v>
      </c>
      <c r="L90" s="38" t="s">
        <v>246</v>
      </c>
      <c r="M90" s="38" t="s">
        <v>211</v>
      </c>
      <c r="N90" s="39" t="s">
        <v>236</v>
      </c>
      <c r="O90" s="40"/>
    </row>
    <row r="91" spans="1:15" s="47" customFormat="1" ht="15">
      <c r="A91" s="2">
        <f t="shared" si="1"/>
        <v>86</v>
      </c>
      <c r="B91" s="3" t="s">
        <v>32</v>
      </c>
      <c r="C91" s="4">
        <v>41567</v>
      </c>
      <c r="D91" s="5" t="s">
        <v>1</v>
      </c>
      <c r="E91" s="5" t="s">
        <v>29</v>
      </c>
      <c r="F91" s="5">
        <v>403</v>
      </c>
      <c r="G91" s="58" t="s">
        <v>30</v>
      </c>
      <c r="H91" s="115" t="s">
        <v>23</v>
      </c>
      <c r="I91" s="23">
        <v>1</v>
      </c>
      <c r="J91" s="6">
        <v>3</v>
      </c>
      <c r="K91" s="6">
        <v>56</v>
      </c>
      <c r="L91" s="6" t="s">
        <v>248</v>
      </c>
      <c r="M91" s="6" t="s">
        <v>211</v>
      </c>
      <c r="N91" s="6" t="s">
        <v>33</v>
      </c>
      <c r="O91" s="7"/>
    </row>
    <row r="92" spans="1:15" s="47" customFormat="1" ht="15">
      <c r="A92" s="2">
        <f t="shared" si="1"/>
        <v>87</v>
      </c>
      <c r="B92" s="3" t="s">
        <v>32</v>
      </c>
      <c r="C92" s="4">
        <v>41567</v>
      </c>
      <c r="D92" s="5" t="s">
        <v>1</v>
      </c>
      <c r="E92" s="5" t="s">
        <v>29</v>
      </c>
      <c r="F92" s="5">
        <v>403</v>
      </c>
      <c r="G92" s="58" t="s">
        <v>30</v>
      </c>
      <c r="H92" s="115" t="s">
        <v>20</v>
      </c>
      <c r="I92" s="23">
        <v>1</v>
      </c>
      <c r="J92" s="6">
        <v>1</v>
      </c>
      <c r="K92" s="6">
        <v>31</v>
      </c>
      <c r="L92" s="6">
        <v>508</v>
      </c>
      <c r="M92" s="6" t="s">
        <v>211</v>
      </c>
      <c r="N92" s="6" t="s">
        <v>11</v>
      </c>
      <c r="O92" s="7"/>
    </row>
    <row r="93" spans="1:15" s="47" customFormat="1" ht="15">
      <c r="A93" s="2">
        <f t="shared" si="1"/>
        <v>88</v>
      </c>
      <c r="B93" s="8" t="s">
        <v>32</v>
      </c>
      <c r="C93" s="14">
        <v>41567</v>
      </c>
      <c r="D93" s="5" t="s">
        <v>1</v>
      </c>
      <c r="E93" s="9" t="s">
        <v>29</v>
      </c>
      <c r="F93" s="9">
        <v>403</v>
      </c>
      <c r="G93" s="59" t="s">
        <v>30</v>
      </c>
      <c r="H93" s="114" t="s">
        <v>34</v>
      </c>
      <c r="I93" s="23">
        <v>1</v>
      </c>
      <c r="J93" s="8">
        <v>5</v>
      </c>
      <c r="K93" s="8">
        <v>110</v>
      </c>
      <c r="L93" s="8" t="s">
        <v>251</v>
      </c>
      <c r="M93" s="8" t="s">
        <v>211</v>
      </c>
      <c r="N93" s="8" t="s">
        <v>11</v>
      </c>
      <c r="O93" s="10"/>
    </row>
    <row r="94" spans="1:15" s="47" customFormat="1" ht="15">
      <c r="A94" s="2">
        <f t="shared" si="1"/>
        <v>89</v>
      </c>
      <c r="B94" s="8" t="s">
        <v>32</v>
      </c>
      <c r="C94" s="14">
        <v>41567</v>
      </c>
      <c r="D94" s="5" t="s">
        <v>1</v>
      </c>
      <c r="E94" s="9" t="s">
        <v>72</v>
      </c>
      <c r="F94" s="9">
        <v>353</v>
      </c>
      <c r="G94" s="59" t="s">
        <v>74</v>
      </c>
      <c r="H94" s="114" t="s">
        <v>21</v>
      </c>
      <c r="I94" s="23">
        <v>1</v>
      </c>
      <c r="J94" s="8">
        <v>2</v>
      </c>
      <c r="K94" s="8">
        <v>30</v>
      </c>
      <c r="L94" s="8">
        <v>213</v>
      </c>
      <c r="M94" s="8" t="s">
        <v>211</v>
      </c>
      <c r="N94" s="8" t="s">
        <v>11</v>
      </c>
      <c r="O94" s="10"/>
    </row>
    <row r="95" spans="1:15" s="47" customFormat="1" ht="15">
      <c r="A95" s="2">
        <f t="shared" si="1"/>
        <v>90</v>
      </c>
      <c r="B95" s="8" t="s">
        <v>32</v>
      </c>
      <c r="C95" s="14">
        <v>41567</v>
      </c>
      <c r="D95" s="5" t="s">
        <v>1</v>
      </c>
      <c r="E95" s="9" t="s">
        <v>72</v>
      </c>
      <c r="F95" s="9">
        <v>353</v>
      </c>
      <c r="G95" s="59" t="s">
        <v>74</v>
      </c>
      <c r="H95" s="114" t="s">
        <v>75</v>
      </c>
      <c r="I95" s="23">
        <v>2</v>
      </c>
      <c r="J95" s="8"/>
      <c r="K95" s="8">
        <v>4</v>
      </c>
      <c r="L95" s="8">
        <v>213</v>
      </c>
      <c r="M95" s="8" t="s">
        <v>211</v>
      </c>
      <c r="N95" s="8" t="s">
        <v>11</v>
      </c>
      <c r="O95" s="10"/>
    </row>
    <row r="96" spans="1:15" s="47" customFormat="1" ht="30">
      <c r="A96" s="2">
        <f t="shared" si="1"/>
        <v>91</v>
      </c>
      <c r="B96" s="8" t="s">
        <v>32</v>
      </c>
      <c r="C96" s="14">
        <v>41567</v>
      </c>
      <c r="D96" s="5" t="s">
        <v>1</v>
      </c>
      <c r="E96" s="9" t="s">
        <v>76</v>
      </c>
      <c r="F96" s="9">
        <v>302</v>
      </c>
      <c r="G96" s="59" t="s">
        <v>79</v>
      </c>
      <c r="H96" s="114" t="s">
        <v>78</v>
      </c>
      <c r="I96" s="23">
        <v>1</v>
      </c>
      <c r="J96" s="8">
        <v>22</v>
      </c>
      <c r="K96" s="8">
        <v>445</v>
      </c>
      <c r="L96" s="132" t="s">
        <v>247</v>
      </c>
      <c r="M96" s="8" t="s">
        <v>211</v>
      </c>
      <c r="N96" s="8" t="s">
        <v>11</v>
      </c>
      <c r="O96" s="10"/>
    </row>
    <row r="97" spans="1:15" s="47" customFormat="1" ht="30">
      <c r="A97" s="2">
        <f t="shared" si="1"/>
        <v>92</v>
      </c>
      <c r="B97" s="8" t="s">
        <v>32</v>
      </c>
      <c r="C97" s="14">
        <v>41567</v>
      </c>
      <c r="D97" s="5" t="s">
        <v>1</v>
      </c>
      <c r="E97" s="9" t="s">
        <v>76</v>
      </c>
      <c r="F97" s="9">
        <v>302</v>
      </c>
      <c r="G97" s="59" t="s">
        <v>79</v>
      </c>
      <c r="H97" s="114" t="s">
        <v>80</v>
      </c>
      <c r="I97" s="23">
        <v>2</v>
      </c>
      <c r="J97" s="8"/>
      <c r="K97" s="8">
        <v>1</v>
      </c>
      <c r="L97" s="132" t="s">
        <v>247</v>
      </c>
      <c r="M97" s="8" t="s">
        <v>211</v>
      </c>
      <c r="N97" s="8" t="s">
        <v>11</v>
      </c>
      <c r="O97" s="10"/>
    </row>
    <row r="98" spans="1:15" s="47" customFormat="1" ht="30">
      <c r="A98" s="2">
        <f t="shared" si="1"/>
        <v>93</v>
      </c>
      <c r="B98" s="8" t="s">
        <v>32</v>
      </c>
      <c r="C98" s="14">
        <v>41567</v>
      </c>
      <c r="D98" s="5" t="s">
        <v>1</v>
      </c>
      <c r="E98" s="9" t="s">
        <v>76</v>
      </c>
      <c r="F98" s="9">
        <v>302</v>
      </c>
      <c r="G98" s="59" t="s">
        <v>79</v>
      </c>
      <c r="H98" s="114" t="s">
        <v>16</v>
      </c>
      <c r="I98" s="23">
        <v>2</v>
      </c>
      <c r="J98" s="8"/>
      <c r="K98" s="8">
        <v>2</v>
      </c>
      <c r="L98" s="132" t="s">
        <v>247</v>
      </c>
      <c r="M98" s="8" t="s">
        <v>211</v>
      </c>
      <c r="N98" s="8" t="s">
        <v>11</v>
      </c>
      <c r="O98" s="10"/>
    </row>
    <row r="99" spans="1:15" s="47" customFormat="1" ht="15">
      <c r="A99" s="2">
        <f t="shared" si="1"/>
        <v>94</v>
      </c>
      <c r="B99" s="36" t="s">
        <v>32</v>
      </c>
      <c r="C99" s="13">
        <v>41567</v>
      </c>
      <c r="D99" s="36" t="s">
        <v>47</v>
      </c>
      <c r="E99" s="37" t="s">
        <v>2</v>
      </c>
      <c r="F99" s="37">
        <v>403</v>
      </c>
      <c r="G99" s="62" t="s">
        <v>86</v>
      </c>
      <c r="H99" s="118" t="s">
        <v>3</v>
      </c>
      <c r="I99" s="23">
        <v>1</v>
      </c>
      <c r="J99" s="37">
        <v>2</v>
      </c>
      <c r="K99" s="37">
        <v>30</v>
      </c>
      <c r="L99" s="38">
        <v>413</v>
      </c>
      <c r="M99" s="38" t="s">
        <v>211</v>
      </c>
      <c r="N99" s="39" t="s">
        <v>4</v>
      </c>
      <c r="O99" s="40"/>
    </row>
    <row r="100" spans="1:15" s="47" customFormat="1" ht="15">
      <c r="A100" s="2">
        <f t="shared" si="1"/>
        <v>95</v>
      </c>
      <c r="B100" s="36" t="s">
        <v>32</v>
      </c>
      <c r="C100" s="13">
        <v>41567</v>
      </c>
      <c r="D100" s="36" t="s">
        <v>47</v>
      </c>
      <c r="E100" s="37" t="s">
        <v>2</v>
      </c>
      <c r="F100" s="37">
        <v>403</v>
      </c>
      <c r="G100" s="62" t="s">
        <v>86</v>
      </c>
      <c r="H100" s="118" t="s">
        <v>87</v>
      </c>
      <c r="I100" s="23">
        <v>2</v>
      </c>
      <c r="J100" s="37"/>
      <c r="K100" s="37">
        <v>2</v>
      </c>
      <c r="L100" s="38">
        <v>413</v>
      </c>
      <c r="M100" s="38" t="s">
        <v>211</v>
      </c>
      <c r="N100" s="39" t="s">
        <v>4</v>
      </c>
      <c r="O100" s="40"/>
    </row>
    <row r="101" spans="1:15" s="47" customFormat="1" ht="15">
      <c r="A101" s="2">
        <f t="shared" si="1"/>
        <v>96</v>
      </c>
      <c r="B101" s="36" t="s">
        <v>32</v>
      </c>
      <c r="C101" s="13">
        <v>41567</v>
      </c>
      <c r="D101" s="36" t="s">
        <v>47</v>
      </c>
      <c r="E101" s="37" t="s">
        <v>2</v>
      </c>
      <c r="F101" s="37">
        <v>490</v>
      </c>
      <c r="G101" s="62" t="s">
        <v>97</v>
      </c>
      <c r="H101" s="118" t="s">
        <v>83</v>
      </c>
      <c r="I101" s="23">
        <v>1</v>
      </c>
      <c r="J101" s="37">
        <v>2</v>
      </c>
      <c r="K101" s="37">
        <v>32</v>
      </c>
      <c r="L101" s="38">
        <v>408</v>
      </c>
      <c r="M101" s="38" t="s">
        <v>211</v>
      </c>
      <c r="N101" s="39" t="s">
        <v>4</v>
      </c>
      <c r="O101" s="40"/>
    </row>
    <row r="102" spans="1:15" s="47" customFormat="1" ht="15">
      <c r="A102" s="2">
        <f t="shared" si="1"/>
        <v>97</v>
      </c>
      <c r="B102" s="36" t="s">
        <v>32</v>
      </c>
      <c r="C102" s="13">
        <v>41567</v>
      </c>
      <c r="D102" s="36" t="s">
        <v>47</v>
      </c>
      <c r="E102" s="37" t="s">
        <v>2</v>
      </c>
      <c r="F102" s="37">
        <v>490</v>
      </c>
      <c r="G102" s="62" t="s">
        <v>97</v>
      </c>
      <c r="H102" s="118" t="s">
        <v>69</v>
      </c>
      <c r="I102" s="23">
        <v>2</v>
      </c>
      <c r="J102" s="37"/>
      <c r="K102" s="37">
        <v>7</v>
      </c>
      <c r="L102" s="38">
        <v>408</v>
      </c>
      <c r="M102" s="38" t="s">
        <v>211</v>
      </c>
      <c r="N102" s="39" t="s">
        <v>4</v>
      </c>
      <c r="O102" s="40"/>
    </row>
    <row r="103" spans="1:15" s="47" customFormat="1" ht="15">
      <c r="A103" s="2">
        <f t="shared" si="1"/>
        <v>98</v>
      </c>
      <c r="B103" s="36" t="s">
        <v>32</v>
      </c>
      <c r="C103" s="13">
        <v>41567</v>
      </c>
      <c r="D103" s="36" t="s">
        <v>47</v>
      </c>
      <c r="E103" s="37" t="s">
        <v>2</v>
      </c>
      <c r="F103" s="37">
        <v>490</v>
      </c>
      <c r="G103" s="62" t="s">
        <v>97</v>
      </c>
      <c r="H103" s="118" t="s">
        <v>98</v>
      </c>
      <c r="I103" s="23">
        <v>2</v>
      </c>
      <c r="J103" s="37"/>
      <c r="K103" s="37">
        <v>12</v>
      </c>
      <c r="L103" s="38">
        <v>408</v>
      </c>
      <c r="M103" s="38" t="s">
        <v>211</v>
      </c>
      <c r="N103" s="39" t="s">
        <v>4</v>
      </c>
      <c r="O103" s="40"/>
    </row>
    <row r="104" spans="1:15" s="123" customFormat="1" ht="15">
      <c r="A104" s="2">
        <f t="shared" si="1"/>
        <v>99</v>
      </c>
      <c r="B104" s="36" t="s">
        <v>32</v>
      </c>
      <c r="C104" s="13">
        <v>41567</v>
      </c>
      <c r="D104" s="36" t="s">
        <v>47</v>
      </c>
      <c r="E104" s="41" t="s">
        <v>54</v>
      </c>
      <c r="F104" s="41">
        <v>101</v>
      </c>
      <c r="G104" s="125" t="s">
        <v>55</v>
      </c>
      <c r="H104" s="124" t="s">
        <v>56</v>
      </c>
      <c r="I104" s="23">
        <v>1</v>
      </c>
      <c r="J104" s="36">
        <v>2</v>
      </c>
      <c r="K104" s="36">
        <v>37</v>
      </c>
      <c r="L104" s="134" t="s">
        <v>253</v>
      </c>
      <c r="M104" s="36" t="s">
        <v>211</v>
      </c>
      <c r="N104" s="36" t="s">
        <v>4</v>
      </c>
      <c r="O104" s="131"/>
    </row>
    <row r="105" spans="1:15" s="123" customFormat="1" ht="15">
      <c r="A105" s="2">
        <f t="shared" si="1"/>
        <v>100</v>
      </c>
      <c r="B105" s="36" t="s">
        <v>32</v>
      </c>
      <c r="C105" s="13">
        <v>41567</v>
      </c>
      <c r="D105" s="36" t="s">
        <v>47</v>
      </c>
      <c r="E105" s="36" t="s">
        <v>54</v>
      </c>
      <c r="F105" s="36">
        <v>101</v>
      </c>
      <c r="G105" s="62" t="s">
        <v>57</v>
      </c>
      <c r="H105" s="62" t="s">
        <v>8</v>
      </c>
      <c r="I105" s="23">
        <v>2</v>
      </c>
      <c r="J105" s="11"/>
      <c r="K105" s="11">
        <v>6</v>
      </c>
      <c r="L105" s="134" t="s">
        <v>253</v>
      </c>
      <c r="M105" s="11" t="s">
        <v>211</v>
      </c>
      <c r="N105" s="36" t="s">
        <v>4</v>
      </c>
      <c r="O105" s="122"/>
    </row>
    <row r="106" spans="1:15" s="123" customFormat="1" ht="15">
      <c r="A106" s="2">
        <f t="shared" si="1"/>
        <v>101</v>
      </c>
      <c r="B106" s="36" t="s">
        <v>32</v>
      </c>
      <c r="C106" s="13">
        <v>41567</v>
      </c>
      <c r="D106" s="36" t="s">
        <v>47</v>
      </c>
      <c r="E106" s="36" t="s">
        <v>54</v>
      </c>
      <c r="F106" s="36">
        <v>101</v>
      </c>
      <c r="G106" s="62" t="s">
        <v>57</v>
      </c>
      <c r="H106" s="124" t="s">
        <v>40</v>
      </c>
      <c r="I106" s="23">
        <v>2</v>
      </c>
      <c r="J106" s="11"/>
      <c r="K106" s="11">
        <v>1</v>
      </c>
      <c r="L106" s="134" t="s">
        <v>253</v>
      </c>
      <c r="M106" s="11" t="s">
        <v>211</v>
      </c>
      <c r="N106" s="36" t="s">
        <v>4</v>
      </c>
      <c r="O106" s="122"/>
    </row>
    <row r="107" spans="1:15" s="47" customFormat="1" ht="15">
      <c r="A107" s="2">
        <f t="shared" si="1"/>
        <v>102</v>
      </c>
      <c r="B107" s="13" t="s">
        <v>32</v>
      </c>
      <c r="C107" s="14">
        <v>41567</v>
      </c>
      <c r="D107" s="15" t="s">
        <v>47</v>
      </c>
      <c r="E107" s="15" t="s">
        <v>70</v>
      </c>
      <c r="F107" s="15">
        <v>406</v>
      </c>
      <c r="G107" s="60" t="s">
        <v>71</v>
      </c>
      <c r="H107" s="60" t="s">
        <v>31</v>
      </c>
      <c r="I107" s="23">
        <v>1</v>
      </c>
      <c r="J107" s="16">
        <v>5</v>
      </c>
      <c r="K107" s="16">
        <v>106</v>
      </c>
      <c r="L107" s="17" t="s">
        <v>250</v>
      </c>
      <c r="M107" s="18" t="s">
        <v>211</v>
      </c>
      <c r="N107" s="17" t="s">
        <v>12</v>
      </c>
      <c r="O107" s="20"/>
    </row>
    <row r="108" spans="1:15" s="47" customFormat="1" ht="15">
      <c r="A108" s="2">
        <f t="shared" si="1"/>
        <v>103</v>
      </c>
      <c r="B108" s="8" t="s">
        <v>32</v>
      </c>
      <c r="C108" s="14">
        <v>41567</v>
      </c>
      <c r="D108" s="15" t="s">
        <v>47</v>
      </c>
      <c r="E108" s="9" t="s">
        <v>58</v>
      </c>
      <c r="F108" s="9">
        <v>301</v>
      </c>
      <c r="G108" s="59" t="s">
        <v>61</v>
      </c>
      <c r="H108" s="116" t="s">
        <v>143</v>
      </c>
      <c r="I108" s="23">
        <v>1</v>
      </c>
      <c r="J108" s="8">
        <v>4</v>
      </c>
      <c r="K108" s="8">
        <v>86</v>
      </c>
      <c r="L108" s="8" t="s">
        <v>249</v>
      </c>
      <c r="M108" s="8" t="s">
        <v>211</v>
      </c>
      <c r="N108" s="8" t="s">
        <v>11</v>
      </c>
      <c r="O108" s="10"/>
    </row>
    <row r="109" spans="1:15" s="47" customFormat="1" ht="15">
      <c r="A109" s="2">
        <f t="shared" si="1"/>
        <v>104</v>
      </c>
      <c r="B109" s="8" t="s">
        <v>32</v>
      </c>
      <c r="C109" s="14">
        <v>41567</v>
      </c>
      <c r="D109" s="15" t="s">
        <v>47</v>
      </c>
      <c r="E109" s="9" t="s">
        <v>58</v>
      </c>
      <c r="F109" s="9">
        <v>301</v>
      </c>
      <c r="G109" s="59" t="s">
        <v>61</v>
      </c>
      <c r="H109" s="114" t="s">
        <v>62</v>
      </c>
      <c r="I109" s="23">
        <v>2</v>
      </c>
      <c r="J109" s="8"/>
      <c r="K109" s="8">
        <v>6</v>
      </c>
      <c r="L109" s="8" t="s">
        <v>249</v>
      </c>
      <c r="M109" s="8" t="s">
        <v>211</v>
      </c>
      <c r="N109" s="8" t="s">
        <v>11</v>
      </c>
      <c r="O109" s="10"/>
    </row>
    <row r="113" spans="1:6" s="78" customFormat="1" ht="16.5" thickBot="1">
      <c r="A113" s="73"/>
      <c r="B113" s="74" t="s">
        <v>172</v>
      </c>
      <c r="C113" s="75"/>
      <c r="D113" s="76"/>
      <c r="E113" s="73"/>
      <c r="F113" s="77"/>
    </row>
    <row r="114" spans="1:10" s="78" customFormat="1" ht="16.5" thickTop="1">
      <c r="A114" s="73"/>
      <c r="B114" s="74"/>
      <c r="C114" s="79" t="s">
        <v>173</v>
      </c>
      <c r="D114" s="76"/>
      <c r="E114" s="73"/>
      <c r="F114" s="77"/>
      <c r="I114" s="80" t="s">
        <v>174</v>
      </c>
      <c r="J114" s="81" t="s">
        <v>175</v>
      </c>
    </row>
    <row r="115" spans="1:16" s="78" customFormat="1" ht="15.75">
      <c r="A115" s="73"/>
      <c r="B115" s="74"/>
      <c r="C115" s="79" t="s">
        <v>176</v>
      </c>
      <c r="D115" s="76"/>
      <c r="E115" s="73"/>
      <c r="F115" s="77"/>
      <c r="I115" s="82">
        <v>508</v>
      </c>
      <c r="J115" s="83">
        <v>28</v>
      </c>
      <c r="M115" s="84" t="s">
        <v>270</v>
      </c>
      <c r="P115" s="85"/>
    </row>
    <row r="116" spans="1:13" s="78" customFormat="1" ht="15.75">
      <c r="A116" s="73"/>
      <c r="B116" s="74"/>
      <c r="C116" s="79" t="s">
        <v>177</v>
      </c>
      <c r="D116" s="76"/>
      <c r="E116" s="73"/>
      <c r="F116" s="77"/>
      <c r="I116" s="82">
        <v>501</v>
      </c>
      <c r="J116" s="83">
        <v>45</v>
      </c>
      <c r="M116" s="84" t="s">
        <v>178</v>
      </c>
    </row>
    <row r="117" spans="1:13" s="78" customFormat="1" ht="15.75">
      <c r="A117" s="73"/>
      <c r="B117" s="74"/>
      <c r="C117" s="79" t="s">
        <v>179</v>
      </c>
      <c r="D117" s="76"/>
      <c r="E117" s="73"/>
      <c r="F117" s="77"/>
      <c r="I117" s="82">
        <v>502</v>
      </c>
      <c r="J117" s="83">
        <v>57</v>
      </c>
      <c r="M117" s="84"/>
    </row>
    <row r="118" spans="1:13" s="78" customFormat="1" ht="15.75">
      <c r="A118" s="73"/>
      <c r="B118" s="74"/>
      <c r="C118" s="86" t="s">
        <v>180</v>
      </c>
      <c r="D118" s="76"/>
      <c r="E118" s="73"/>
      <c r="F118" s="77"/>
      <c r="I118" s="82">
        <v>507</v>
      </c>
      <c r="J118" s="83">
        <v>65</v>
      </c>
      <c r="M118" s="84"/>
    </row>
    <row r="119" spans="1:13" s="78" customFormat="1" ht="15.75">
      <c r="A119" s="73"/>
      <c r="B119" s="74"/>
      <c r="C119" s="79" t="s">
        <v>181</v>
      </c>
      <c r="D119" s="76"/>
      <c r="E119" s="73"/>
      <c r="F119" s="77"/>
      <c r="I119" s="82">
        <v>609</v>
      </c>
      <c r="J119" s="83">
        <v>47</v>
      </c>
      <c r="M119" s="87" t="s">
        <v>182</v>
      </c>
    </row>
    <row r="120" spans="1:10" s="78" customFormat="1" ht="15.75">
      <c r="A120" s="73"/>
      <c r="B120" s="73"/>
      <c r="C120" s="73"/>
      <c r="D120" s="73"/>
      <c r="E120" s="73"/>
      <c r="F120" s="77"/>
      <c r="I120" s="82">
        <v>610</v>
      </c>
      <c r="J120" s="83">
        <v>45</v>
      </c>
    </row>
    <row r="121" spans="1:16" s="78" customFormat="1" ht="15.75">
      <c r="A121" s="73"/>
      <c r="B121" s="73"/>
      <c r="C121" s="73"/>
      <c r="D121" s="73"/>
      <c r="E121" s="73"/>
      <c r="F121" s="77"/>
      <c r="I121" s="82">
        <v>704</v>
      </c>
      <c r="J121" s="83">
        <v>35</v>
      </c>
      <c r="P121" s="88"/>
    </row>
    <row r="122" spans="1:10" s="78" customFormat="1" ht="15.75">
      <c r="A122" s="73"/>
      <c r="B122" s="73"/>
      <c r="C122" s="73"/>
      <c r="D122" s="73"/>
      <c r="E122" s="73"/>
      <c r="F122" s="77"/>
      <c r="I122" s="82">
        <v>623</v>
      </c>
      <c r="J122" s="83">
        <v>45</v>
      </c>
    </row>
    <row r="123" spans="1:10" s="78" customFormat="1" ht="15.75">
      <c r="A123" s="73"/>
      <c r="B123" s="73"/>
      <c r="C123" s="73"/>
      <c r="D123" s="73"/>
      <c r="E123" s="73"/>
      <c r="F123" s="77"/>
      <c r="I123" s="82">
        <v>128</v>
      </c>
      <c r="J123" s="83">
        <v>45</v>
      </c>
    </row>
    <row r="124" spans="1:10" s="78" customFormat="1" ht="15.75">
      <c r="A124" s="73"/>
      <c r="B124" s="73"/>
      <c r="C124" s="73"/>
      <c r="D124" s="73"/>
      <c r="E124" s="73"/>
      <c r="F124" s="89"/>
      <c r="G124" s="90"/>
      <c r="I124" s="82">
        <v>129</v>
      </c>
      <c r="J124" s="83">
        <v>45</v>
      </c>
    </row>
    <row r="125" spans="1:10" s="78" customFormat="1" ht="15.75">
      <c r="A125" s="73"/>
      <c r="B125" s="73"/>
      <c r="C125" s="73"/>
      <c r="D125" s="73"/>
      <c r="E125" s="73"/>
      <c r="F125" s="77"/>
      <c r="H125" s="88"/>
      <c r="I125" s="88"/>
      <c r="J125" s="88">
        <f>SUM(J115:J124)</f>
        <v>457</v>
      </c>
    </row>
  </sheetData>
  <sheetProtection/>
  <autoFilter ref="A5:P109"/>
  <mergeCells count="7">
    <mergeCell ref="G4:O4"/>
    <mergeCell ref="A1:F1"/>
    <mergeCell ref="G1:P1"/>
    <mergeCell ref="A2:F2"/>
    <mergeCell ref="G2:P2"/>
    <mergeCell ref="A3:F3"/>
    <mergeCell ref="G3:O3"/>
  </mergeCells>
  <conditionalFormatting sqref="H80:I80 H79 H71:H77 O76 H81:H109 H49 H45:H46 H65 H60:H62 H54 H51 H44:I44 H39 H28:H29 O28:O29 H23 O6:O20 H6:H20 I5:I109 G5">
    <cfRule type="cellIs" priority="21" dxfId="6" operator="equal" stopIfTrue="1">
      <formula>2</formula>
    </cfRule>
  </conditionalFormatting>
  <conditionalFormatting sqref="H71:H77 H79:H109 H44:H46 H65 I66:I70 I63 H60:H62 H54 H51 I55:I59 I50 H49 I46:I48 H39 I32:I44 H23 H28:H29 H6:H20 I21:I27">
    <cfRule type="cellIs" priority="20" dxfId="7" operator="equal" stopIfTrue="1">
      <formula>2</formula>
    </cfRule>
  </conditionalFormatting>
  <conditionalFormatting sqref="H71:H77 H79:H109 H49 H44:H45 H65 H60:H62 H46:I46 H54 I55:I57 H51 I47:I48 I42:I43 H39 H23 H28:H29 H6:H20">
    <cfRule type="cellIs" priority="19" dxfId="3" operator="equal" stopIfTrue="1">
      <formula>2</formula>
    </cfRule>
  </conditionalFormatting>
  <hyperlinks>
    <hyperlink ref="C11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M93" sqref="M93"/>
    </sheetView>
  </sheetViews>
  <sheetFormatPr defaultColWidth="9.00390625" defaultRowHeight="15.75"/>
  <cols>
    <col min="1" max="1" width="4.625" style="0" bestFit="1" customWidth="1"/>
    <col min="2" max="2" width="5.375" style="0" customWidth="1"/>
    <col min="3" max="3" width="8.75390625" style="0" customWidth="1"/>
    <col min="4" max="4" width="5.875" style="0" customWidth="1"/>
    <col min="5" max="5" width="4.625" style="0" bestFit="1" customWidth="1"/>
    <col min="6" max="6" width="7.00390625" style="0" bestFit="1" customWidth="1"/>
    <col min="7" max="7" width="20.875" style="0" customWidth="1"/>
    <col min="8" max="8" width="8.75390625" style="0" customWidth="1"/>
    <col min="9" max="9" width="10.75390625" style="0" bestFit="1" customWidth="1"/>
    <col min="10" max="10" width="4.125" style="0" bestFit="1" customWidth="1"/>
    <col min="11" max="11" width="6.00390625" style="0" bestFit="1" customWidth="1"/>
    <col min="12" max="12" width="6.25390625" style="0" bestFit="1" customWidth="1"/>
    <col min="13" max="13" width="24.75390625" style="0" bestFit="1" customWidth="1"/>
    <col min="14" max="14" width="10.625" style="0" bestFit="1" customWidth="1"/>
    <col min="15" max="15" width="15.875" style="0" bestFit="1" customWidth="1"/>
  </cols>
  <sheetData>
    <row r="1" spans="1:16" s="63" customFormat="1" ht="18.75">
      <c r="A1" s="154" t="s">
        <v>153</v>
      </c>
      <c r="B1" s="154"/>
      <c r="C1" s="154"/>
      <c r="D1" s="154"/>
      <c r="E1" s="154"/>
      <c r="F1" s="154"/>
      <c r="G1" s="155" t="s">
        <v>255</v>
      </c>
      <c r="H1" s="155"/>
      <c r="I1" s="155"/>
      <c r="J1" s="155"/>
      <c r="K1" s="155"/>
      <c r="L1" s="155"/>
      <c r="M1" s="155"/>
      <c r="N1" s="155"/>
      <c r="O1" s="155"/>
      <c r="P1" s="155"/>
    </row>
    <row r="2" spans="1:16" s="63" customFormat="1" ht="19.5" thickBot="1">
      <c r="A2" s="156" t="s">
        <v>154</v>
      </c>
      <c r="B2" s="156"/>
      <c r="C2" s="156"/>
      <c r="D2" s="156"/>
      <c r="E2" s="156"/>
      <c r="F2" s="156"/>
      <c r="G2" s="157" t="s">
        <v>256</v>
      </c>
      <c r="H2" s="157"/>
      <c r="I2" s="155"/>
      <c r="J2" s="155"/>
      <c r="K2" s="155"/>
      <c r="L2" s="155"/>
      <c r="M2" s="155"/>
      <c r="N2" s="155"/>
      <c r="O2" s="155"/>
      <c r="P2" s="155"/>
    </row>
    <row r="3" spans="1:16" s="63" customFormat="1" ht="21.75" thickBot="1" thickTop="1">
      <c r="A3" s="156"/>
      <c r="B3" s="156"/>
      <c r="C3" s="156"/>
      <c r="D3" s="156"/>
      <c r="E3" s="156"/>
      <c r="F3" s="156"/>
      <c r="G3" s="158"/>
      <c r="H3" s="158"/>
      <c r="I3" s="159"/>
      <c r="J3" s="159"/>
      <c r="K3" s="159"/>
      <c r="L3" s="159"/>
      <c r="M3" s="159"/>
      <c r="N3" s="159"/>
      <c r="O3" s="159"/>
      <c r="P3" s="159"/>
    </row>
    <row r="4" spans="1:16" s="72" customFormat="1" ht="48" thickTop="1">
      <c r="A4" s="64" t="s">
        <v>155</v>
      </c>
      <c r="B4" s="65" t="s">
        <v>156</v>
      </c>
      <c r="C4" s="66" t="s">
        <v>157</v>
      </c>
      <c r="D4" s="67" t="s">
        <v>158</v>
      </c>
      <c r="E4" s="68" t="s">
        <v>159</v>
      </c>
      <c r="F4" s="69" t="s">
        <v>160</v>
      </c>
      <c r="G4" s="70" t="s">
        <v>161</v>
      </c>
      <c r="H4" s="70" t="s">
        <v>162</v>
      </c>
      <c r="I4" s="65" t="s">
        <v>163</v>
      </c>
      <c r="J4" s="67" t="s">
        <v>164</v>
      </c>
      <c r="K4" s="67" t="s">
        <v>165</v>
      </c>
      <c r="L4" s="67" t="s">
        <v>166</v>
      </c>
      <c r="M4" s="65" t="s">
        <v>167</v>
      </c>
      <c r="N4" s="65" t="s">
        <v>168</v>
      </c>
      <c r="O4" s="71" t="s">
        <v>169</v>
      </c>
      <c r="P4" s="71" t="s">
        <v>170</v>
      </c>
    </row>
    <row r="5" spans="1:16" s="96" customFormat="1" ht="17.25" customHeight="1">
      <c r="A5" s="91">
        <v>1</v>
      </c>
      <c r="B5" s="92" t="s">
        <v>17</v>
      </c>
      <c r="C5" s="97">
        <v>41563</v>
      </c>
      <c r="D5" s="92" t="s">
        <v>1</v>
      </c>
      <c r="E5" s="93" t="s">
        <v>6</v>
      </c>
      <c r="F5" s="93">
        <v>301</v>
      </c>
      <c r="G5" s="92" t="s">
        <v>7</v>
      </c>
      <c r="H5" s="92" t="s">
        <v>171</v>
      </c>
      <c r="I5" s="92" t="s">
        <v>186</v>
      </c>
      <c r="J5" s="92">
        <v>1</v>
      </c>
      <c r="K5" s="93">
        <v>4</v>
      </c>
      <c r="L5" s="92">
        <v>146</v>
      </c>
      <c r="M5" s="94" t="s">
        <v>201</v>
      </c>
      <c r="N5" s="95" t="s">
        <v>142</v>
      </c>
      <c r="O5" s="92" t="s">
        <v>257</v>
      </c>
      <c r="P5" s="92"/>
    </row>
    <row r="6" spans="1:16" s="96" customFormat="1" ht="17.25" customHeight="1">
      <c r="A6" s="91">
        <f>A5+1</f>
        <v>2</v>
      </c>
      <c r="B6" s="92" t="s">
        <v>17</v>
      </c>
      <c r="C6" s="97">
        <v>41563</v>
      </c>
      <c r="D6" s="92" t="s">
        <v>1</v>
      </c>
      <c r="E6" s="93" t="s">
        <v>6</v>
      </c>
      <c r="F6" s="93">
        <v>301</v>
      </c>
      <c r="G6" s="92" t="s">
        <v>7</v>
      </c>
      <c r="H6" s="92" t="s">
        <v>171</v>
      </c>
      <c r="I6" s="92" t="s">
        <v>188</v>
      </c>
      <c r="J6" s="92">
        <v>1</v>
      </c>
      <c r="K6" s="93">
        <v>3</v>
      </c>
      <c r="L6" s="92">
        <v>151</v>
      </c>
      <c r="M6" s="94" t="s">
        <v>200</v>
      </c>
      <c r="N6" s="95" t="s">
        <v>142</v>
      </c>
      <c r="O6" s="92" t="s">
        <v>257</v>
      </c>
      <c r="P6" s="92"/>
    </row>
    <row r="7" spans="1:16" s="96" customFormat="1" ht="17.25" customHeight="1">
      <c r="A7" s="91">
        <f aca="true" t="shared" si="0" ref="A7:A41">A6+1</f>
        <v>3</v>
      </c>
      <c r="B7" s="92" t="s">
        <v>44</v>
      </c>
      <c r="C7" s="97">
        <v>41564</v>
      </c>
      <c r="D7" s="92" t="s">
        <v>1</v>
      </c>
      <c r="E7" s="93" t="s">
        <v>6</v>
      </c>
      <c r="F7" s="93">
        <v>301</v>
      </c>
      <c r="G7" s="92" t="s">
        <v>7</v>
      </c>
      <c r="H7" s="92" t="s">
        <v>171</v>
      </c>
      <c r="I7" s="92" t="s">
        <v>190</v>
      </c>
      <c r="J7" s="92">
        <v>1</v>
      </c>
      <c r="K7" s="93">
        <v>5</v>
      </c>
      <c r="L7" s="92">
        <v>239</v>
      </c>
      <c r="M7" s="94" t="s">
        <v>203</v>
      </c>
      <c r="N7" s="95" t="s">
        <v>142</v>
      </c>
      <c r="O7" s="92" t="s">
        <v>257</v>
      </c>
      <c r="P7" s="92"/>
    </row>
    <row r="8" spans="1:16" s="96" customFormat="1" ht="17.25" customHeight="1">
      <c r="A8" s="91">
        <f t="shared" si="0"/>
        <v>4</v>
      </c>
      <c r="B8" s="92" t="s">
        <v>44</v>
      </c>
      <c r="C8" s="97">
        <v>41564</v>
      </c>
      <c r="D8" s="92" t="s">
        <v>1</v>
      </c>
      <c r="E8" s="93" t="s">
        <v>6</v>
      </c>
      <c r="F8" s="93">
        <v>301</v>
      </c>
      <c r="G8" s="92" t="s">
        <v>7</v>
      </c>
      <c r="H8" s="92" t="s">
        <v>171</v>
      </c>
      <c r="I8" s="92" t="s">
        <v>191</v>
      </c>
      <c r="J8" s="92">
        <v>1</v>
      </c>
      <c r="K8" s="93">
        <v>2</v>
      </c>
      <c r="L8" s="92">
        <v>74</v>
      </c>
      <c r="M8" s="94" t="s">
        <v>202</v>
      </c>
      <c r="N8" s="95" t="s">
        <v>142</v>
      </c>
      <c r="O8" s="92" t="s">
        <v>257</v>
      </c>
      <c r="P8" s="92"/>
    </row>
    <row r="9" spans="1:16" s="96" customFormat="1" ht="17.25" customHeight="1">
      <c r="A9" s="91">
        <f t="shared" si="0"/>
        <v>5</v>
      </c>
      <c r="B9" s="92" t="s">
        <v>24</v>
      </c>
      <c r="C9" s="97">
        <v>41565</v>
      </c>
      <c r="D9" s="92" t="s">
        <v>1</v>
      </c>
      <c r="E9" s="93" t="s">
        <v>6</v>
      </c>
      <c r="F9" s="93">
        <v>302</v>
      </c>
      <c r="G9" s="92" t="s">
        <v>13</v>
      </c>
      <c r="H9" s="92" t="s">
        <v>171</v>
      </c>
      <c r="I9" s="92" t="s">
        <v>141</v>
      </c>
      <c r="J9" s="92">
        <v>1</v>
      </c>
      <c r="K9" s="93">
        <v>1</v>
      </c>
      <c r="L9" s="92">
        <v>30</v>
      </c>
      <c r="M9" s="94" t="s">
        <v>206</v>
      </c>
      <c r="N9" s="95" t="s">
        <v>142</v>
      </c>
      <c r="O9" s="92" t="s">
        <v>257</v>
      </c>
      <c r="P9" s="92"/>
    </row>
    <row r="10" spans="1:16" s="96" customFormat="1" ht="17.25" customHeight="1">
      <c r="A10" s="91">
        <f t="shared" si="0"/>
        <v>6</v>
      </c>
      <c r="B10" s="92" t="s">
        <v>24</v>
      </c>
      <c r="C10" s="97">
        <v>41565</v>
      </c>
      <c r="D10" s="92" t="s">
        <v>1</v>
      </c>
      <c r="E10" s="93" t="s">
        <v>6</v>
      </c>
      <c r="F10" s="93">
        <v>302</v>
      </c>
      <c r="G10" s="92" t="s">
        <v>13</v>
      </c>
      <c r="H10" s="92" t="s">
        <v>171</v>
      </c>
      <c r="I10" s="92" t="s">
        <v>40</v>
      </c>
      <c r="J10" s="92">
        <v>1</v>
      </c>
      <c r="K10" s="93">
        <v>1</v>
      </c>
      <c r="L10" s="92">
        <v>40</v>
      </c>
      <c r="M10" s="94" t="s">
        <v>204</v>
      </c>
      <c r="N10" s="95" t="s">
        <v>142</v>
      </c>
      <c r="O10" s="92" t="s">
        <v>257</v>
      </c>
      <c r="P10" s="92"/>
    </row>
    <row r="11" spans="1:16" s="96" customFormat="1" ht="17.25" customHeight="1">
      <c r="A11" s="91">
        <f t="shared" si="0"/>
        <v>7</v>
      </c>
      <c r="B11" s="92" t="s">
        <v>24</v>
      </c>
      <c r="C11" s="97">
        <v>41565</v>
      </c>
      <c r="D11" s="92" t="s">
        <v>1</v>
      </c>
      <c r="E11" s="93" t="s">
        <v>6</v>
      </c>
      <c r="F11" s="93">
        <v>302</v>
      </c>
      <c r="G11" s="92" t="s">
        <v>13</v>
      </c>
      <c r="H11" s="92" t="s">
        <v>171</v>
      </c>
      <c r="I11" s="92" t="s">
        <v>14</v>
      </c>
      <c r="J11" s="92">
        <v>1</v>
      </c>
      <c r="K11" s="93"/>
      <c r="L11" s="92">
        <v>23</v>
      </c>
      <c r="M11" s="94" t="s">
        <v>205</v>
      </c>
      <c r="N11" s="95" t="s">
        <v>142</v>
      </c>
      <c r="O11" s="92" t="s">
        <v>257</v>
      </c>
      <c r="P11" s="92"/>
    </row>
    <row r="12" spans="1:16" s="96" customFormat="1" ht="17.25" customHeight="1">
      <c r="A12" s="91">
        <f t="shared" si="0"/>
        <v>8</v>
      </c>
      <c r="B12" s="92" t="s">
        <v>24</v>
      </c>
      <c r="C12" s="97">
        <v>41565</v>
      </c>
      <c r="D12" s="92" t="s">
        <v>1</v>
      </c>
      <c r="E12" s="93" t="s">
        <v>6</v>
      </c>
      <c r="F12" s="93">
        <v>302</v>
      </c>
      <c r="G12" s="92" t="s">
        <v>13</v>
      </c>
      <c r="H12" s="92" t="s">
        <v>171</v>
      </c>
      <c r="I12" s="92" t="s">
        <v>15</v>
      </c>
      <c r="J12" s="92">
        <v>1</v>
      </c>
      <c r="K12" s="93">
        <v>1</v>
      </c>
      <c r="L12" s="92">
        <v>31</v>
      </c>
      <c r="M12" s="94" t="s">
        <v>205</v>
      </c>
      <c r="N12" s="95" t="s">
        <v>142</v>
      </c>
      <c r="O12" s="92" t="s">
        <v>257</v>
      </c>
      <c r="P12" s="92"/>
    </row>
    <row r="13" spans="1:16" s="96" customFormat="1" ht="17.25" customHeight="1">
      <c r="A13" s="91">
        <f t="shared" si="0"/>
        <v>9</v>
      </c>
      <c r="B13" s="92" t="s">
        <v>24</v>
      </c>
      <c r="C13" s="97">
        <v>41565</v>
      </c>
      <c r="D13" s="92" t="s">
        <v>1</v>
      </c>
      <c r="E13" s="93" t="s">
        <v>6</v>
      </c>
      <c r="F13" s="93">
        <v>302</v>
      </c>
      <c r="G13" s="92" t="s">
        <v>13</v>
      </c>
      <c r="H13" s="92" t="s">
        <v>171</v>
      </c>
      <c r="I13" s="92" t="s">
        <v>146</v>
      </c>
      <c r="J13" s="92">
        <v>1</v>
      </c>
      <c r="K13" s="93">
        <v>3</v>
      </c>
      <c r="L13" s="92">
        <v>107</v>
      </c>
      <c r="M13" s="147" t="s">
        <v>207</v>
      </c>
      <c r="N13" s="148" t="s">
        <v>142</v>
      </c>
      <c r="O13" s="149" t="s">
        <v>257</v>
      </c>
      <c r="P13" s="149"/>
    </row>
    <row r="14" spans="1:16" s="96" customFormat="1" ht="15.75" customHeight="1">
      <c r="A14" s="91">
        <f t="shared" si="0"/>
        <v>10</v>
      </c>
      <c r="B14" s="92" t="s">
        <v>22</v>
      </c>
      <c r="C14" s="97">
        <v>41562</v>
      </c>
      <c r="D14" s="92" t="s">
        <v>189</v>
      </c>
      <c r="E14" s="93" t="s">
        <v>6</v>
      </c>
      <c r="F14" s="93">
        <v>201</v>
      </c>
      <c r="G14" s="92" t="s">
        <v>183</v>
      </c>
      <c r="H14" s="92" t="s">
        <v>171</v>
      </c>
      <c r="I14" s="92" t="s">
        <v>150</v>
      </c>
      <c r="J14" s="92">
        <v>2</v>
      </c>
      <c r="K14" s="168">
        <v>1</v>
      </c>
      <c r="L14" s="145">
        <v>4</v>
      </c>
      <c r="M14" s="168" t="s">
        <v>264</v>
      </c>
      <c r="N14" s="168" t="s">
        <v>142</v>
      </c>
      <c r="O14" s="168" t="s">
        <v>257</v>
      </c>
      <c r="P14" s="168"/>
    </row>
    <row r="15" spans="1:16" s="96" customFormat="1" ht="15.75" customHeight="1">
      <c r="A15" s="91">
        <f t="shared" si="0"/>
        <v>11</v>
      </c>
      <c r="B15" s="92" t="s">
        <v>22</v>
      </c>
      <c r="C15" s="97">
        <v>41562</v>
      </c>
      <c r="D15" s="92" t="s">
        <v>189</v>
      </c>
      <c r="E15" s="93" t="s">
        <v>6</v>
      </c>
      <c r="F15" s="93">
        <v>201</v>
      </c>
      <c r="G15" s="92" t="s">
        <v>183</v>
      </c>
      <c r="H15" s="92" t="s">
        <v>171</v>
      </c>
      <c r="I15" s="92" t="s">
        <v>143</v>
      </c>
      <c r="J15" s="92">
        <v>2</v>
      </c>
      <c r="K15" s="168"/>
      <c r="L15" s="145">
        <v>16</v>
      </c>
      <c r="M15" s="168"/>
      <c r="N15" s="168"/>
      <c r="O15" s="168"/>
      <c r="P15" s="168"/>
    </row>
    <row r="16" spans="1:16" s="96" customFormat="1" ht="15.75" customHeight="1">
      <c r="A16" s="91">
        <f t="shared" si="0"/>
        <v>12</v>
      </c>
      <c r="B16" s="92" t="s">
        <v>22</v>
      </c>
      <c r="C16" s="97">
        <v>41562</v>
      </c>
      <c r="D16" s="92" t="s">
        <v>189</v>
      </c>
      <c r="E16" s="93" t="s">
        <v>6</v>
      </c>
      <c r="F16" s="93">
        <v>201</v>
      </c>
      <c r="G16" s="92" t="s">
        <v>183</v>
      </c>
      <c r="H16" s="92" t="s">
        <v>171</v>
      </c>
      <c r="I16" s="92" t="s">
        <v>184</v>
      </c>
      <c r="J16" s="92">
        <v>2</v>
      </c>
      <c r="K16" s="168"/>
      <c r="L16" s="145">
        <v>15</v>
      </c>
      <c r="M16" s="168"/>
      <c r="N16" s="168"/>
      <c r="O16" s="168"/>
      <c r="P16" s="168"/>
    </row>
    <row r="17" spans="1:16" s="96" customFormat="1" ht="15.75" customHeight="1">
      <c r="A17" s="91">
        <f t="shared" si="0"/>
        <v>13</v>
      </c>
      <c r="B17" s="92" t="s">
        <v>22</v>
      </c>
      <c r="C17" s="97">
        <v>41562</v>
      </c>
      <c r="D17" s="92" t="s">
        <v>189</v>
      </c>
      <c r="E17" s="93" t="s">
        <v>6</v>
      </c>
      <c r="F17" s="93">
        <v>201</v>
      </c>
      <c r="G17" s="92" t="s">
        <v>183</v>
      </c>
      <c r="H17" s="92" t="s">
        <v>171</v>
      </c>
      <c r="I17" s="92" t="s">
        <v>149</v>
      </c>
      <c r="J17" s="92">
        <v>2</v>
      </c>
      <c r="K17" s="168"/>
      <c r="L17" s="145">
        <v>16</v>
      </c>
      <c r="M17" s="168"/>
      <c r="N17" s="168"/>
      <c r="O17" s="168"/>
      <c r="P17" s="168"/>
    </row>
    <row r="18" spans="1:16" s="96" customFormat="1" ht="15.75" customHeight="1">
      <c r="A18" s="91">
        <f t="shared" si="0"/>
        <v>14</v>
      </c>
      <c r="B18" s="92" t="s">
        <v>22</v>
      </c>
      <c r="C18" s="97">
        <v>41562</v>
      </c>
      <c r="D18" s="92" t="s">
        <v>189</v>
      </c>
      <c r="E18" s="93" t="s">
        <v>6</v>
      </c>
      <c r="F18" s="93">
        <v>202</v>
      </c>
      <c r="G18" s="92" t="s">
        <v>185</v>
      </c>
      <c r="H18" s="92" t="s">
        <v>171</v>
      </c>
      <c r="I18" s="92" t="s">
        <v>186</v>
      </c>
      <c r="J18" s="92">
        <v>2</v>
      </c>
      <c r="K18" s="168">
        <v>3</v>
      </c>
      <c r="L18" s="145">
        <v>10</v>
      </c>
      <c r="M18" s="168" t="s">
        <v>266</v>
      </c>
      <c r="N18" s="168" t="s">
        <v>142</v>
      </c>
      <c r="O18" s="168" t="s">
        <v>257</v>
      </c>
      <c r="P18" s="168"/>
    </row>
    <row r="19" spans="1:16" s="96" customFormat="1" ht="15.75" customHeight="1">
      <c r="A19" s="91">
        <f t="shared" si="0"/>
        <v>15</v>
      </c>
      <c r="B19" s="92" t="s">
        <v>22</v>
      </c>
      <c r="C19" s="97">
        <v>41562</v>
      </c>
      <c r="D19" s="92" t="s">
        <v>189</v>
      </c>
      <c r="E19" s="93" t="s">
        <v>6</v>
      </c>
      <c r="F19" s="93">
        <v>202</v>
      </c>
      <c r="G19" s="92" t="s">
        <v>187</v>
      </c>
      <c r="H19" s="92" t="s">
        <v>171</v>
      </c>
      <c r="I19" s="92" t="s">
        <v>188</v>
      </c>
      <c r="J19" s="92">
        <v>2</v>
      </c>
      <c r="K19" s="168"/>
      <c r="L19" s="145">
        <v>21</v>
      </c>
      <c r="M19" s="168"/>
      <c r="N19" s="168"/>
      <c r="O19" s="168"/>
      <c r="P19" s="168"/>
    </row>
    <row r="20" spans="1:16" s="96" customFormat="1" ht="15.75" customHeight="1">
      <c r="A20" s="91">
        <f t="shared" si="0"/>
        <v>16</v>
      </c>
      <c r="B20" s="92" t="s">
        <v>22</v>
      </c>
      <c r="C20" s="97">
        <v>41562</v>
      </c>
      <c r="D20" s="92" t="s">
        <v>189</v>
      </c>
      <c r="E20" s="93" t="s">
        <v>6</v>
      </c>
      <c r="F20" s="93">
        <v>202</v>
      </c>
      <c r="G20" s="92" t="s">
        <v>185</v>
      </c>
      <c r="H20" s="92" t="s">
        <v>171</v>
      </c>
      <c r="I20" s="92" t="s">
        <v>151</v>
      </c>
      <c r="J20" s="92">
        <v>2</v>
      </c>
      <c r="K20" s="168"/>
      <c r="L20" s="145">
        <v>10</v>
      </c>
      <c r="M20" s="168"/>
      <c r="N20" s="168"/>
      <c r="O20" s="168"/>
      <c r="P20" s="168"/>
    </row>
    <row r="21" spans="1:16" s="96" customFormat="1" ht="15.75" customHeight="1">
      <c r="A21" s="91">
        <f t="shared" si="0"/>
        <v>17</v>
      </c>
      <c r="B21" s="92" t="s">
        <v>22</v>
      </c>
      <c r="C21" s="97">
        <v>41562</v>
      </c>
      <c r="D21" s="92" t="s">
        <v>189</v>
      </c>
      <c r="E21" s="93" t="s">
        <v>6</v>
      </c>
      <c r="F21" s="93">
        <v>202</v>
      </c>
      <c r="G21" s="92" t="s">
        <v>185</v>
      </c>
      <c r="H21" s="92" t="s">
        <v>171</v>
      </c>
      <c r="I21" s="92" t="s">
        <v>152</v>
      </c>
      <c r="J21" s="92">
        <v>2</v>
      </c>
      <c r="K21" s="168"/>
      <c r="L21" s="145">
        <v>2</v>
      </c>
      <c r="M21" s="168"/>
      <c r="N21" s="168"/>
      <c r="O21" s="168"/>
      <c r="P21" s="168"/>
    </row>
    <row r="22" spans="1:16" s="96" customFormat="1" ht="15.75" customHeight="1">
      <c r="A22" s="91">
        <f t="shared" si="0"/>
        <v>18</v>
      </c>
      <c r="B22" s="92" t="s">
        <v>22</v>
      </c>
      <c r="C22" s="97">
        <v>41562</v>
      </c>
      <c r="D22" s="92" t="s">
        <v>189</v>
      </c>
      <c r="E22" s="98" t="s">
        <v>6</v>
      </c>
      <c r="F22" s="98">
        <v>202</v>
      </c>
      <c r="G22" s="99" t="s">
        <v>185</v>
      </c>
      <c r="H22" s="92" t="s">
        <v>171</v>
      </c>
      <c r="I22" s="100" t="s">
        <v>254</v>
      </c>
      <c r="J22" s="92">
        <v>2</v>
      </c>
      <c r="K22" s="168"/>
      <c r="L22" s="145">
        <v>51</v>
      </c>
      <c r="M22" s="168"/>
      <c r="N22" s="168"/>
      <c r="O22" s="168"/>
      <c r="P22" s="168"/>
    </row>
    <row r="23" spans="1:16" s="96" customFormat="1" ht="15.75" customHeight="1">
      <c r="A23" s="91">
        <f t="shared" si="0"/>
        <v>19</v>
      </c>
      <c r="B23" s="92" t="s">
        <v>22</v>
      </c>
      <c r="C23" s="97">
        <v>41562</v>
      </c>
      <c r="D23" s="92" t="s">
        <v>189</v>
      </c>
      <c r="E23" s="98" t="s">
        <v>6</v>
      </c>
      <c r="F23" s="98">
        <v>202</v>
      </c>
      <c r="G23" s="99" t="s">
        <v>185</v>
      </c>
      <c r="H23" s="92" t="s">
        <v>171</v>
      </c>
      <c r="I23" s="100" t="s">
        <v>145</v>
      </c>
      <c r="J23" s="92">
        <v>2</v>
      </c>
      <c r="K23" s="168"/>
      <c r="L23" s="145">
        <v>16</v>
      </c>
      <c r="M23" s="168"/>
      <c r="N23" s="168"/>
      <c r="O23" s="168"/>
      <c r="P23" s="168"/>
    </row>
    <row r="24" spans="1:16" s="96" customFormat="1" ht="15.75" customHeight="1">
      <c r="A24" s="91">
        <f t="shared" si="0"/>
        <v>20</v>
      </c>
      <c r="B24" s="92" t="s">
        <v>22</v>
      </c>
      <c r="C24" s="97">
        <v>41562</v>
      </c>
      <c r="D24" s="92" t="s">
        <v>189</v>
      </c>
      <c r="E24" s="98" t="s">
        <v>6</v>
      </c>
      <c r="F24" s="98">
        <v>202</v>
      </c>
      <c r="G24" s="99" t="s">
        <v>187</v>
      </c>
      <c r="H24" s="92" t="s">
        <v>171</v>
      </c>
      <c r="I24" s="100" t="s">
        <v>64</v>
      </c>
      <c r="J24" s="92">
        <v>2</v>
      </c>
      <c r="K24" s="168"/>
      <c r="L24" s="145">
        <v>2</v>
      </c>
      <c r="M24" s="168"/>
      <c r="N24" s="168"/>
      <c r="O24" s="168"/>
      <c r="P24" s="168"/>
    </row>
    <row r="25" spans="1:16" s="96" customFormat="1" ht="15.75" customHeight="1">
      <c r="A25" s="91">
        <f t="shared" si="0"/>
        <v>21</v>
      </c>
      <c r="B25" s="92" t="s">
        <v>22</v>
      </c>
      <c r="C25" s="97">
        <v>41562</v>
      </c>
      <c r="D25" s="92" t="s">
        <v>189</v>
      </c>
      <c r="E25" s="98" t="s">
        <v>6</v>
      </c>
      <c r="F25" s="98">
        <v>202</v>
      </c>
      <c r="G25" s="99" t="s">
        <v>187</v>
      </c>
      <c r="H25" s="92" t="s">
        <v>171</v>
      </c>
      <c r="I25" s="100" t="s">
        <v>190</v>
      </c>
      <c r="J25" s="92">
        <v>2</v>
      </c>
      <c r="K25" s="168"/>
      <c r="L25" s="145">
        <v>29</v>
      </c>
      <c r="M25" s="168"/>
      <c r="N25" s="168"/>
      <c r="O25" s="168"/>
      <c r="P25" s="168"/>
    </row>
    <row r="26" spans="1:16" s="96" customFormat="1" ht="15.75" customHeight="1">
      <c r="A26" s="91">
        <f t="shared" si="0"/>
        <v>22</v>
      </c>
      <c r="B26" s="92" t="s">
        <v>22</v>
      </c>
      <c r="C26" s="97">
        <v>41562</v>
      </c>
      <c r="D26" s="92" t="s">
        <v>189</v>
      </c>
      <c r="E26" s="98" t="s">
        <v>6</v>
      </c>
      <c r="F26" s="98">
        <v>202</v>
      </c>
      <c r="G26" s="99" t="s">
        <v>185</v>
      </c>
      <c r="H26" s="92" t="s">
        <v>171</v>
      </c>
      <c r="I26" s="100" t="s">
        <v>191</v>
      </c>
      <c r="J26" s="92">
        <v>2</v>
      </c>
      <c r="K26" s="168"/>
      <c r="L26" s="145">
        <v>4</v>
      </c>
      <c r="M26" s="168"/>
      <c r="N26" s="168"/>
      <c r="O26" s="168"/>
      <c r="P26" s="168"/>
    </row>
    <row r="27" spans="1:16" s="74" customFormat="1" ht="15.75" customHeight="1">
      <c r="A27" s="91">
        <f t="shared" si="0"/>
        <v>23</v>
      </c>
      <c r="B27" s="92" t="s">
        <v>22</v>
      </c>
      <c r="C27" s="97">
        <v>41562</v>
      </c>
      <c r="D27" s="92" t="s">
        <v>189</v>
      </c>
      <c r="E27" s="103" t="s">
        <v>6</v>
      </c>
      <c r="F27" s="103">
        <v>301</v>
      </c>
      <c r="G27" s="102" t="s">
        <v>7</v>
      </c>
      <c r="H27" s="92" t="s">
        <v>171</v>
      </c>
      <c r="I27" s="102" t="s">
        <v>146</v>
      </c>
      <c r="J27" s="92">
        <v>2</v>
      </c>
      <c r="K27" s="167">
        <v>1</v>
      </c>
      <c r="L27" s="146">
        <v>14</v>
      </c>
      <c r="M27" s="167" t="s">
        <v>263</v>
      </c>
      <c r="N27" s="167" t="s">
        <v>142</v>
      </c>
      <c r="O27" s="167" t="s">
        <v>257</v>
      </c>
      <c r="P27" s="167"/>
    </row>
    <row r="28" spans="1:16" s="74" customFormat="1" ht="15.75" customHeight="1">
      <c r="A28" s="91">
        <f t="shared" si="0"/>
        <v>24</v>
      </c>
      <c r="B28" s="92" t="s">
        <v>22</v>
      </c>
      <c r="C28" s="97">
        <v>41562</v>
      </c>
      <c r="D28" s="92" t="s">
        <v>189</v>
      </c>
      <c r="E28" s="105" t="s">
        <v>6</v>
      </c>
      <c r="F28" s="105">
        <v>301</v>
      </c>
      <c r="G28" s="106" t="s">
        <v>7</v>
      </c>
      <c r="H28" s="92" t="s">
        <v>171</v>
      </c>
      <c r="I28" s="107" t="s">
        <v>15</v>
      </c>
      <c r="J28" s="92">
        <v>2</v>
      </c>
      <c r="K28" s="167"/>
      <c r="L28" s="146">
        <v>5</v>
      </c>
      <c r="M28" s="167"/>
      <c r="N28" s="167"/>
      <c r="O28" s="167"/>
      <c r="P28" s="167"/>
    </row>
    <row r="29" spans="1:16" s="74" customFormat="1" ht="15.75" customHeight="1">
      <c r="A29" s="91">
        <f t="shared" si="0"/>
        <v>25</v>
      </c>
      <c r="B29" s="92" t="s">
        <v>22</v>
      </c>
      <c r="C29" s="97">
        <v>41562</v>
      </c>
      <c r="D29" s="92" t="s">
        <v>189</v>
      </c>
      <c r="E29" s="105" t="s">
        <v>6</v>
      </c>
      <c r="F29" s="105">
        <v>301</v>
      </c>
      <c r="G29" s="106" t="s">
        <v>7</v>
      </c>
      <c r="H29" s="92" t="s">
        <v>171</v>
      </c>
      <c r="I29" s="107" t="s">
        <v>14</v>
      </c>
      <c r="J29" s="92">
        <v>2</v>
      </c>
      <c r="K29" s="167"/>
      <c r="L29" s="146">
        <v>3</v>
      </c>
      <c r="M29" s="167"/>
      <c r="N29" s="167"/>
      <c r="O29" s="167"/>
      <c r="P29" s="167"/>
    </row>
    <row r="30" spans="1:16" s="74" customFormat="1" ht="15.75" customHeight="1">
      <c r="A30" s="91">
        <f t="shared" si="0"/>
        <v>26</v>
      </c>
      <c r="B30" s="92" t="s">
        <v>22</v>
      </c>
      <c r="C30" s="97">
        <v>41562</v>
      </c>
      <c r="D30" s="92" t="s">
        <v>189</v>
      </c>
      <c r="E30" s="105" t="s">
        <v>6</v>
      </c>
      <c r="F30" s="105">
        <v>301</v>
      </c>
      <c r="G30" s="106" t="s">
        <v>192</v>
      </c>
      <c r="H30" s="92" t="s">
        <v>171</v>
      </c>
      <c r="I30" s="107" t="s">
        <v>141</v>
      </c>
      <c r="J30" s="92">
        <v>2</v>
      </c>
      <c r="K30" s="167"/>
      <c r="L30" s="146">
        <v>3</v>
      </c>
      <c r="M30" s="167"/>
      <c r="N30" s="167"/>
      <c r="O30" s="167"/>
      <c r="P30" s="167"/>
    </row>
    <row r="31" spans="1:16" s="74" customFormat="1" ht="15.75" customHeight="1">
      <c r="A31" s="91">
        <f t="shared" si="0"/>
        <v>27</v>
      </c>
      <c r="B31" s="92" t="s">
        <v>22</v>
      </c>
      <c r="C31" s="97">
        <v>41562</v>
      </c>
      <c r="D31" s="92" t="s">
        <v>189</v>
      </c>
      <c r="E31" s="103" t="s">
        <v>6</v>
      </c>
      <c r="F31" s="103">
        <v>302</v>
      </c>
      <c r="G31" s="102" t="s">
        <v>13</v>
      </c>
      <c r="H31" s="92" t="s">
        <v>171</v>
      </c>
      <c r="I31" s="102" t="s">
        <v>193</v>
      </c>
      <c r="J31" s="92">
        <v>2</v>
      </c>
      <c r="K31" s="167">
        <v>2</v>
      </c>
      <c r="L31" s="146">
        <v>15</v>
      </c>
      <c r="M31" s="167" t="s">
        <v>265</v>
      </c>
      <c r="N31" s="167" t="s">
        <v>142</v>
      </c>
      <c r="O31" s="167" t="s">
        <v>257</v>
      </c>
      <c r="P31" s="167"/>
    </row>
    <row r="32" spans="1:16" s="74" customFormat="1" ht="15.75" customHeight="1">
      <c r="A32" s="91">
        <f t="shared" si="0"/>
        <v>28</v>
      </c>
      <c r="B32" s="92" t="s">
        <v>22</v>
      </c>
      <c r="C32" s="97">
        <v>41562</v>
      </c>
      <c r="D32" s="92" t="s">
        <v>189</v>
      </c>
      <c r="E32" s="103" t="s">
        <v>6</v>
      </c>
      <c r="F32" s="103">
        <v>302</v>
      </c>
      <c r="G32" s="102" t="s">
        <v>13</v>
      </c>
      <c r="H32" s="92" t="s">
        <v>171</v>
      </c>
      <c r="I32" s="102" t="s">
        <v>194</v>
      </c>
      <c r="J32" s="92">
        <v>2</v>
      </c>
      <c r="K32" s="167"/>
      <c r="L32" s="146">
        <v>2</v>
      </c>
      <c r="M32" s="167"/>
      <c r="N32" s="167"/>
      <c r="O32" s="167"/>
      <c r="P32" s="167"/>
    </row>
    <row r="33" spans="1:16" s="74" customFormat="1" ht="15.75" customHeight="1">
      <c r="A33" s="91">
        <f t="shared" si="0"/>
        <v>29</v>
      </c>
      <c r="B33" s="92" t="s">
        <v>22</v>
      </c>
      <c r="C33" s="97">
        <v>41562</v>
      </c>
      <c r="D33" s="92" t="s">
        <v>189</v>
      </c>
      <c r="E33" s="103" t="s">
        <v>6</v>
      </c>
      <c r="F33" s="103">
        <v>302</v>
      </c>
      <c r="G33" s="102" t="s">
        <v>13</v>
      </c>
      <c r="H33" s="92" t="s">
        <v>171</v>
      </c>
      <c r="I33" s="102" t="s">
        <v>195</v>
      </c>
      <c r="J33" s="92">
        <v>2</v>
      </c>
      <c r="K33" s="167"/>
      <c r="L33" s="146">
        <v>4</v>
      </c>
      <c r="M33" s="167"/>
      <c r="N33" s="167"/>
      <c r="O33" s="167"/>
      <c r="P33" s="167"/>
    </row>
    <row r="34" spans="1:16" s="74" customFormat="1" ht="15.75" customHeight="1">
      <c r="A34" s="91">
        <f t="shared" si="0"/>
        <v>30</v>
      </c>
      <c r="B34" s="92" t="s">
        <v>22</v>
      </c>
      <c r="C34" s="97">
        <v>41562</v>
      </c>
      <c r="D34" s="92" t="s">
        <v>189</v>
      </c>
      <c r="E34" s="103" t="s">
        <v>6</v>
      </c>
      <c r="F34" s="103">
        <v>302</v>
      </c>
      <c r="G34" s="102" t="s">
        <v>13</v>
      </c>
      <c r="H34" s="92" t="s">
        <v>171</v>
      </c>
      <c r="I34" s="102" t="s">
        <v>196</v>
      </c>
      <c r="J34" s="92">
        <v>2</v>
      </c>
      <c r="K34" s="167"/>
      <c r="L34" s="146">
        <v>6</v>
      </c>
      <c r="M34" s="167"/>
      <c r="N34" s="167"/>
      <c r="O34" s="167"/>
      <c r="P34" s="167"/>
    </row>
    <row r="35" spans="1:16" s="74" customFormat="1" ht="15.75" customHeight="1">
      <c r="A35" s="91">
        <f t="shared" si="0"/>
        <v>31</v>
      </c>
      <c r="B35" s="92" t="s">
        <v>22</v>
      </c>
      <c r="C35" s="97">
        <v>41562</v>
      </c>
      <c r="D35" s="92" t="s">
        <v>189</v>
      </c>
      <c r="E35" s="103" t="s">
        <v>6</v>
      </c>
      <c r="F35" s="103">
        <v>302</v>
      </c>
      <c r="G35" s="102" t="s">
        <v>13</v>
      </c>
      <c r="H35" s="92" t="s">
        <v>171</v>
      </c>
      <c r="I35" s="102" t="s">
        <v>20</v>
      </c>
      <c r="J35" s="92">
        <v>2</v>
      </c>
      <c r="K35" s="167"/>
      <c r="L35" s="146">
        <v>14</v>
      </c>
      <c r="M35" s="167"/>
      <c r="N35" s="167"/>
      <c r="O35" s="167"/>
      <c r="P35" s="167"/>
    </row>
    <row r="36" spans="1:16" s="74" customFormat="1" ht="15.75" customHeight="1">
      <c r="A36" s="91">
        <f t="shared" si="0"/>
        <v>32</v>
      </c>
      <c r="B36" s="92" t="s">
        <v>22</v>
      </c>
      <c r="C36" s="97">
        <v>41562</v>
      </c>
      <c r="D36" s="92" t="s">
        <v>189</v>
      </c>
      <c r="E36" s="105" t="s">
        <v>6</v>
      </c>
      <c r="F36" s="105">
        <v>302</v>
      </c>
      <c r="G36" s="106" t="s">
        <v>13</v>
      </c>
      <c r="H36" s="92" t="s">
        <v>171</v>
      </c>
      <c r="I36" s="107" t="s">
        <v>50</v>
      </c>
      <c r="J36" s="92">
        <v>2</v>
      </c>
      <c r="K36" s="167"/>
      <c r="L36" s="146">
        <v>1</v>
      </c>
      <c r="M36" s="167"/>
      <c r="N36" s="167"/>
      <c r="O36" s="167"/>
      <c r="P36" s="167"/>
    </row>
    <row r="37" spans="1:16" s="74" customFormat="1" ht="15.75" customHeight="1">
      <c r="A37" s="91">
        <f t="shared" si="0"/>
        <v>33</v>
      </c>
      <c r="B37" s="92" t="s">
        <v>22</v>
      </c>
      <c r="C37" s="97">
        <v>41562</v>
      </c>
      <c r="D37" s="92" t="s">
        <v>189</v>
      </c>
      <c r="E37" s="105" t="s">
        <v>6</v>
      </c>
      <c r="F37" s="105">
        <v>302</v>
      </c>
      <c r="G37" s="106" t="s">
        <v>13</v>
      </c>
      <c r="H37" s="92" t="s">
        <v>171</v>
      </c>
      <c r="I37" s="107" t="s">
        <v>116</v>
      </c>
      <c r="J37" s="92">
        <v>2</v>
      </c>
      <c r="K37" s="167"/>
      <c r="L37" s="146">
        <v>9</v>
      </c>
      <c r="M37" s="167"/>
      <c r="N37" s="167"/>
      <c r="O37" s="167"/>
      <c r="P37" s="167"/>
    </row>
    <row r="38" spans="1:16" s="74" customFormat="1" ht="15.75" customHeight="1">
      <c r="A38" s="91">
        <f t="shared" si="0"/>
        <v>34</v>
      </c>
      <c r="B38" s="92" t="s">
        <v>22</v>
      </c>
      <c r="C38" s="97">
        <v>41562</v>
      </c>
      <c r="D38" s="92" t="s">
        <v>189</v>
      </c>
      <c r="E38" s="105" t="s">
        <v>6</v>
      </c>
      <c r="F38" s="105">
        <v>302</v>
      </c>
      <c r="G38" s="106" t="s">
        <v>13</v>
      </c>
      <c r="H38" s="92" t="s">
        <v>171</v>
      </c>
      <c r="I38" s="107" t="s">
        <v>46</v>
      </c>
      <c r="J38" s="92">
        <v>2</v>
      </c>
      <c r="K38" s="167"/>
      <c r="L38" s="146">
        <v>25</v>
      </c>
      <c r="M38" s="167"/>
      <c r="N38" s="167"/>
      <c r="O38" s="167"/>
      <c r="P38" s="167"/>
    </row>
    <row r="39" spans="1:16" s="74" customFormat="1" ht="15.75" customHeight="1">
      <c r="A39" s="91">
        <f t="shared" si="0"/>
        <v>35</v>
      </c>
      <c r="B39" s="92" t="s">
        <v>22</v>
      </c>
      <c r="C39" s="97">
        <v>41562</v>
      </c>
      <c r="D39" s="92" t="s">
        <v>189</v>
      </c>
      <c r="E39" s="105" t="s">
        <v>6</v>
      </c>
      <c r="F39" s="105">
        <v>302</v>
      </c>
      <c r="G39" s="106" t="s">
        <v>13</v>
      </c>
      <c r="H39" s="92" t="s">
        <v>171</v>
      </c>
      <c r="I39" s="107" t="s">
        <v>197</v>
      </c>
      <c r="J39" s="92">
        <v>2</v>
      </c>
      <c r="K39" s="167"/>
      <c r="L39" s="146">
        <v>15</v>
      </c>
      <c r="M39" s="167"/>
      <c r="N39" s="167"/>
      <c r="O39" s="167"/>
      <c r="P39" s="167"/>
    </row>
    <row r="40" spans="1:16" s="74" customFormat="1" ht="15.75" customHeight="1">
      <c r="A40" s="91">
        <f t="shared" si="0"/>
        <v>36</v>
      </c>
      <c r="B40" s="92" t="s">
        <v>22</v>
      </c>
      <c r="C40" s="97">
        <v>41562</v>
      </c>
      <c r="D40" s="92" t="s">
        <v>189</v>
      </c>
      <c r="E40" s="105" t="s">
        <v>6</v>
      </c>
      <c r="F40" s="105">
        <v>302</v>
      </c>
      <c r="G40" s="106" t="s">
        <v>13</v>
      </c>
      <c r="H40" s="92" t="s">
        <v>171</v>
      </c>
      <c r="I40" s="107" t="s">
        <v>198</v>
      </c>
      <c r="J40" s="92">
        <v>2</v>
      </c>
      <c r="K40" s="167"/>
      <c r="L40" s="146">
        <v>10</v>
      </c>
      <c r="M40" s="167"/>
      <c r="N40" s="167"/>
      <c r="O40" s="167"/>
      <c r="P40" s="167"/>
    </row>
    <row r="41" spans="1:16" s="74" customFormat="1" ht="15.75" customHeight="1">
      <c r="A41" s="91">
        <f t="shared" si="0"/>
        <v>37</v>
      </c>
      <c r="B41" s="92" t="s">
        <v>22</v>
      </c>
      <c r="C41" s="97">
        <v>41562</v>
      </c>
      <c r="D41" s="92" t="s">
        <v>189</v>
      </c>
      <c r="E41" s="105" t="s">
        <v>6</v>
      </c>
      <c r="F41" s="105">
        <v>302</v>
      </c>
      <c r="G41" s="106" t="s">
        <v>13</v>
      </c>
      <c r="H41" s="92" t="s">
        <v>171</v>
      </c>
      <c r="I41" s="107" t="s">
        <v>199</v>
      </c>
      <c r="J41" s="92">
        <v>2</v>
      </c>
      <c r="K41" s="167"/>
      <c r="L41" s="146">
        <v>7</v>
      </c>
      <c r="M41" s="167"/>
      <c r="N41" s="167"/>
      <c r="O41" s="167"/>
      <c r="P41" s="167"/>
    </row>
    <row r="42" spans="1:16" s="133" customFormat="1" ht="12" customHeight="1">
      <c r="A42" s="108"/>
      <c r="B42" s="108"/>
      <c r="C42" s="109"/>
      <c r="D42" s="108"/>
      <c r="E42" s="110"/>
      <c r="F42" s="110"/>
      <c r="G42" s="110"/>
      <c r="H42" s="111"/>
      <c r="I42" s="112"/>
      <c r="J42" s="111"/>
      <c r="K42" s="108"/>
      <c r="L42" s="112"/>
      <c r="M42" s="108"/>
      <c r="N42" s="108"/>
      <c r="O42" s="108"/>
      <c r="P42" s="101"/>
    </row>
    <row r="43" spans="1:16" s="96" customFormat="1" ht="15.75" customHeight="1">
      <c r="A43" s="91">
        <v>1</v>
      </c>
      <c r="B43" s="92" t="s">
        <v>24</v>
      </c>
      <c r="C43" s="97">
        <v>41565</v>
      </c>
      <c r="D43" s="92" t="s">
        <v>1</v>
      </c>
      <c r="E43" s="93" t="s">
        <v>6</v>
      </c>
      <c r="F43" s="93">
        <v>301</v>
      </c>
      <c r="G43" s="92" t="s">
        <v>7</v>
      </c>
      <c r="H43" s="92" t="s">
        <v>208</v>
      </c>
      <c r="I43" s="92" t="s">
        <v>186</v>
      </c>
      <c r="J43" s="92">
        <v>1</v>
      </c>
      <c r="K43" s="93">
        <v>6</v>
      </c>
      <c r="L43" s="92">
        <v>146</v>
      </c>
      <c r="M43" s="94" t="s">
        <v>226</v>
      </c>
      <c r="N43" s="95" t="s">
        <v>142</v>
      </c>
      <c r="O43" s="92" t="s">
        <v>258</v>
      </c>
      <c r="P43" s="92"/>
    </row>
    <row r="44" spans="1:16" s="96" customFormat="1" ht="15.75" customHeight="1">
      <c r="A44" s="91">
        <f>A43+1</f>
        <v>2</v>
      </c>
      <c r="B44" s="92" t="s">
        <v>24</v>
      </c>
      <c r="C44" s="97">
        <v>41565</v>
      </c>
      <c r="D44" s="92" t="s">
        <v>1</v>
      </c>
      <c r="E44" s="93" t="s">
        <v>6</v>
      </c>
      <c r="F44" s="93">
        <v>301</v>
      </c>
      <c r="G44" s="92" t="s">
        <v>7</v>
      </c>
      <c r="H44" s="92" t="s">
        <v>208</v>
      </c>
      <c r="I44" s="92" t="s">
        <v>188</v>
      </c>
      <c r="J44" s="92">
        <v>1</v>
      </c>
      <c r="K44" s="93">
        <v>6</v>
      </c>
      <c r="L44" s="92">
        <v>151</v>
      </c>
      <c r="M44" s="94" t="s">
        <v>227</v>
      </c>
      <c r="N44" s="95" t="s">
        <v>142</v>
      </c>
      <c r="O44" s="92" t="s">
        <v>258</v>
      </c>
      <c r="P44" s="92"/>
    </row>
    <row r="45" spans="1:16" s="96" customFormat="1" ht="15.75" customHeight="1">
      <c r="A45" s="91">
        <f aca="true" t="shared" si="1" ref="A45:A51">A44+1</f>
        <v>3</v>
      </c>
      <c r="B45" s="92" t="s">
        <v>24</v>
      </c>
      <c r="C45" s="97">
        <v>41565</v>
      </c>
      <c r="D45" s="92" t="s">
        <v>1</v>
      </c>
      <c r="E45" s="93" t="s">
        <v>6</v>
      </c>
      <c r="F45" s="93">
        <v>301</v>
      </c>
      <c r="G45" s="92" t="s">
        <v>7</v>
      </c>
      <c r="H45" s="92" t="s">
        <v>208</v>
      </c>
      <c r="I45" s="92" t="s">
        <v>190</v>
      </c>
      <c r="J45" s="92">
        <v>1</v>
      </c>
      <c r="K45" s="93">
        <v>9</v>
      </c>
      <c r="L45" s="92">
        <v>239</v>
      </c>
      <c r="M45" s="94" t="s">
        <v>224</v>
      </c>
      <c r="N45" s="95" t="s">
        <v>142</v>
      </c>
      <c r="O45" s="92" t="s">
        <v>258</v>
      </c>
      <c r="P45" s="92"/>
    </row>
    <row r="46" spans="1:16" s="96" customFormat="1" ht="15.75" customHeight="1">
      <c r="A46" s="91">
        <f t="shared" si="1"/>
        <v>4</v>
      </c>
      <c r="B46" s="92" t="s">
        <v>24</v>
      </c>
      <c r="C46" s="97">
        <v>41565</v>
      </c>
      <c r="D46" s="92" t="s">
        <v>1</v>
      </c>
      <c r="E46" s="93" t="s">
        <v>6</v>
      </c>
      <c r="F46" s="93">
        <v>301</v>
      </c>
      <c r="G46" s="92" t="s">
        <v>7</v>
      </c>
      <c r="H46" s="92" t="s">
        <v>208</v>
      </c>
      <c r="I46" s="92" t="s">
        <v>191</v>
      </c>
      <c r="J46" s="92">
        <v>1</v>
      </c>
      <c r="K46" s="93">
        <v>3</v>
      </c>
      <c r="L46" s="92">
        <v>74</v>
      </c>
      <c r="M46" s="94" t="s">
        <v>225</v>
      </c>
      <c r="N46" s="95" t="s">
        <v>142</v>
      </c>
      <c r="O46" s="92" t="s">
        <v>258</v>
      </c>
      <c r="P46" s="92"/>
    </row>
    <row r="47" spans="1:16" s="96" customFormat="1" ht="15.75" customHeight="1">
      <c r="A47" s="91">
        <f t="shared" si="1"/>
        <v>5</v>
      </c>
      <c r="B47" s="92" t="s">
        <v>44</v>
      </c>
      <c r="C47" s="97">
        <v>41564</v>
      </c>
      <c r="D47" s="92" t="s">
        <v>1</v>
      </c>
      <c r="E47" s="93" t="s">
        <v>6</v>
      </c>
      <c r="F47" s="93">
        <v>302</v>
      </c>
      <c r="G47" s="92" t="s">
        <v>13</v>
      </c>
      <c r="H47" s="92" t="s">
        <v>208</v>
      </c>
      <c r="I47" s="92" t="s">
        <v>141</v>
      </c>
      <c r="J47" s="92">
        <v>1</v>
      </c>
      <c r="K47" s="93">
        <v>1</v>
      </c>
      <c r="L47" s="92">
        <v>30</v>
      </c>
      <c r="M47" s="94">
        <v>302</v>
      </c>
      <c r="N47" s="95" t="s">
        <v>142</v>
      </c>
      <c r="O47" s="92" t="s">
        <v>258</v>
      </c>
      <c r="P47" s="92"/>
    </row>
    <row r="48" spans="1:16" s="96" customFormat="1" ht="15.75" customHeight="1">
      <c r="A48" s="91">
        <f t="shared" si="1"/>
        <v>6</v>
      </c>
      <c r="B48" s="92" t="s">
        <v>44</v>
      </c>
      <c r="C48" s="97">
        <v>41564</v>
      </c>
      <c r="D48" s="92" t="s">
        <v>1</v>
      </c>
      <c r="E48" s="93" t="s">
        <v>6</v>
      </c>
      <c r="F48" s="93">
        <v>302</v>
      </c>
      <c r="G48" s="92" t="s">
        <v>13</v>
      </c>
      <c r="H48" s="92" t="s">
        <v>208</v>
      </c>
      <c r="I48" s="92" t="s">
        <v>40</v>
      </c>
      <c r="J48" s="92">
        <v>1</v>
      </c>
      <c r="K48" s="93">
        <v>2</v>
      </c>
      <c r="L48" s="92">
        <v>40</v>
      </c>
      <c r="M48" s="94">
        <v>304</v>
      </c>
      <c r="N48" s="95" t="s">
        <v>142</v>
      </c>
      <c r="O48" s="92" t="s">
        <v>258</v>
      </c>
      <c r="P48" s="92"/>
    </row>
    <row r="49" spans="1:16" s="96" customFormat="1" ht="15.75" customHeight="1">
      <c r="A49" s="91">
        <f t="shared" si="1"/>
        <v>7</v>
      </c>
      <c r="B49" s="92" t="s">
        <v>44</v>
      </c>
      <c r="C49" s="97">
        <v>41564</v>
      </c>
      <c r="D49" s="92" t="s">
        <v>1</v>
      </c>
      <c r="E49" s="93" t="s">
        <v>6</v>
      </c>
      <c r="F49" s="93">
        <v>302</v>
      </c>
      <c r="G49" s="92" t="s">
        <v>13</v>
      </c>
      <c r="H49" s="92" t="s">
        <v>208</v>
      </c>
      <c r="I49" s="92" t="s">
        <v>14</v>
      </c>
      <c r="J49" s="92">
        <v>1</v>
      </c>
      <c r="K49" s="93">
        <v>1</v>
      </c>
      <c r="L49" s="92">
        <v>23</v>
      </c>
      <c r="M49" s="94" t="s">
        <v>222</v>
      </c>
      <c r="N49" s="95" t="s">
        <v>142</v>
      </c>
      <c r="O49" s="92" t="s">
        <v>258</v>
      </c>
      <c r="P49" s="92"/>
    </row>
    <row r="50" spans="1:16" s="96" customFormat="1" ht="15.75" customHeight="1">
      <c r="A50" s="91">
        <f t="shared" si="1"/>
        <v>8</v>
      </c>
      <c r="B50" s="92" t="s">
        <v>44</v>
      </c>
      <c r="C50" s="97">
        <v>41564</v>
      </c>
      <c r="D50" s="92" t="s">
        <v>1</v>
      </c>
      <c r="E50" s="93" t="s">
        <v>6</v>
      </c>
      <c r="F50" s="93">
        <v>302</v>
      </c>
      <c r="G50" s="92" t="s">
        <v>13</v>
      </c>
      <c r="H50" s="92" t="s">
        <v>208</v>
      </c>
      <c r="I50" s="92" t="s">
        <v>15</v>
      </c>
      <c r="J50" s="92">
        <v>1</v>
      </c>
      <c r="K50" s="93">
        <v>1</v>
      </c>
      <c r="L50" s="92">
        <v>31</v>
      </c>
      <c r="M50" s="94" t="s">
        <v>223</v>
      </c>
      <c r="N50" s="95" t="s">
        <v>142</v>
      </c>
      <c r="O50" s="92" t="s">
        <v>258</v>
      </c>
      <c r="P50" s="92"/>
    </row>
    <row r="51" spans="1:16" s="96" customFormat="1" ht="15.75" customHeight="1">
      <c r="A51" s="91">
        <f t="shared" si="1"/>
        <v>9</v>
      </c>
      <c r="B51" s="92" t="s">
        <v>44</v>
      </c>
      <c r="C51" s="97">
        <v>41564</v>
      </c>
      <c r="D51" s="92" t="s">
        <v>1</v>
      </c>
      <c r="E51" s="93" t="s">
        <v>6</v>
      </c>
      <c r="F51" s="93">
        <v>302</v>
      </c>
      <c r="G51" s="92" t="s">
        <v>13</v>
      </c>
      <c r="H51" s="92" t="s">
        <v>208</v>
      </c>
      <c r="I51" s="92" t="s">
        <v>146</v>
      </c>
      <c r="J51" s="92">
        <v>1</v>
      </c>
      <c r="K51" s="93">
        <v>4</v>
      </c>
      <c r="L51" s="92">
        <v>107</v>
      </c>
      <c r="M51" s="94" t="s">
        <v>221</v>
      </c>
      <c r="N51" s="95" t="s">
        <v>142</v>
      </c>
      <c r="O51" s="92" t="s">
        <v>258</v>
      </c>
      <c r="P51" s="92"/>
    </row>
    <row r="52" spans="1:16" s="96" customFormat="1" ht="17.25" customHeight="1">
      <c r="A52" s="91">
        <v>1</v>
      </c>
      <c r="B52" s="92" t="s">
        <v>22</v>
      </c>
      <c r="C52" s="97">
        <v>41562</v>
      </c>
      <c r="D52" s="92" t="s">
        <v>269</v>
      </c>
      <c r="E52" s="93" t="s">
        <v>6</v>
      </c>
      <c r="F52" s="93">
        <v>201</v>
      </c>
      <c r="G52" s="92" t="s">
        <v>183</v>
      </c>
      <c r="H52" s="92" t="s">
        <v>208</v>
      </c>
      <c r="I52" s="92" t="s">
        <v>150</v>
      </c>
      <c r="J52" s="92">
        <v>2</v>
      </c>
      <c r="K52" s="161">
        <v>2</v>
      </c>
      <c r="L52" s="92">
        <v>4</v>
      </c>
      <c r="M52" s="161">
        <v>302</v>
      </c>
      <c r="N52" s="95" t="s">
        <v>142</v>
      </c>
      <c r="O52" s="92" t="s">
        <v>258</v>
      </c>
      <c r="P52" s="92"/>
    </row>
    <row r="53" spans="1:16" s="96" customFormat="1" ht="17.25" customHeight="1">
      <c r="A53" s="91">
        <f>A52+1</f>
        <v>2</v>
      </c>
      <c r="B53" s="92" t="s">
        <v>22</v>
      </c>
      <c r="C53" s="97">
        <v>41562</v>
      </c>
      <c r="D53" s="92" t="s">
        <v>269</v>
      </c>
      <c r="E53" s="93" t="s">
        <v>6</v>
      </c>
      <c r="F53" s="93">
        <v>201</v>
      </c>
      <c r="G53" s="92" t="s">
        <v>183</v>
      </c>
      <c r="H53" s="92" t="s">
        <v>208</v>
      </c>
      <c r="I53" s="92" t="s">
        <v>143</v>
      </c>
      <c r="J53" s="92">
        <v>2</v>
      </c>
      <c r="K53" s="162"/>
      <c r="L53" s="92">
        <v>16</v>
      </c>
      <c r="M53" s="162"/>
      <c r="N53" s="95" t="s">
        <v>142</v>
      </c>
      <c r="O53" s="92" t="s">
        <v>258</v>
      </c>
      <c r="P53" s="92"/>
    </row>
    <row r="54" spans="1:16" s="96" customFormat="1" ht="17.25" customHeight="1">
      <c r="A54" s="91">
        <f aca="true" t="shared" si="2" ref="A54:A79">A53+1</f>
        <v>3</v>
      </c>
      <c r="B54" s="92" t="s">
        <v>22</v>
      </c>
      <c r="C54" s="97">
        <v>41562</v>
      </c>
      <c r="D54" s="92" t="s">
        <v>269</v>
      </c>
      <c r="E54" s="93" t="s">
        <v>6</v>
      </c>
      <c r="F54" s="93">
        <v>201</v>
      </c>
      <c r="G54" s="92" t="s">
        <v>183</v>
      </c>
      <c r="H54" s="92" t="s">
        <v>208</v>
      </c>
      <c r="I54" s="92" t="s">
        <v>184</v>
      </c>
      <c r="J54" s="92">
        <v>2</v>
      </c>
      <c r="K54" s="162"/>
      <c r="L54" s="92">
        <v>15</v>
      </c>
      <c r="M54" s="162"/>
      <c r="N54" s="95" t="s">
        <v>142</v>
      </c>
      <c r="O54" s="92" t="s">
        <v>258</v>
      </c>
      <c r="P54" s="92"/>
    </row>
    <row r="55" spans="1:16" s="96" customFormat="1" ht="17.25" customHeight="1">
      <c r="A55" s="91">
        <f t="shared" si="2"/>
        <v>4</v>
      </c>
      <c r="B55" s="92" t="s">
        <v>22</v>
      </c>
      <c r="C55" s="97">
        <v>41562</v>
      </c>
      <c r="D55" s="92" t="s">
        <v>269</v>
      </c>
      <c r="E55" s="93" t="s">
        <v>6</v>
      </c>
      <c r="F55" s="93">
        <v>201</v>
      </c>
      <c r="G55" s="92" t="s">
        <v>183</v>
      </c>
      <c r="H55" s="92" t="s">
        <v>208</v>
      </c>
      <c r="I55" s="92" t="s">
        <v>149</v>
      </c>
      <c r="J55" s="92">
        <v>2</v>
      </c>
      <c r="K55" s="163"/>
      <c r="L55" s="92">
        <v>16</v>
      </c>
      <c r="M55" s="163"/>
      <c r="N55" s="95" t="s">
        <v>142</v>
      </c>
      <c r="O55" s="92" t="s">
        <v>258</v>
      </c>
      <c r="P55" s="92"/>
    </row>
    <row r="56" spans="1:16" s="96" customFormat="1" ht="17.25" customHeight="1">
      <c r="A56" s="91">
        <f t="shared" si="2"/>
        <v>5</v>
      </c>
      <c r="B56" s="92" t="s">
        <v>22</v>
      </c>
      <c r="C56" s="97">
        <v>41562</v>
      </c>
      <c r="D56" s="92" t="s">
        <v>269</v>
      </c>
      <c r="E56" s="93" t="s">
        <v>6</v>
      </c>
      <c r="F56" s="93">
        <v>202</v>
      </c>
      <c r="G56" s="92" t="s">
        <v>185</v>
      </c>
      <c r="H56" s="92" t="s">
        <v>208</v>
      </c>
      <c r="I56" s="92" t="s">
        <v>186</v>
      </c>
      <c r="J56" s="92">
        <v>2</v>
      </c>
      <c r="K56" s="161">
        <v>7</v>
      </c>
      <c r="L56" s="92">
        <v>10</v>
      </c>
      <c r="M56" s="161" t="s">
        <v>267</v>
      </c>
      <c r="N56" s="95" t="s">
        <v>142</v>
      </c>
      <c r="O56" s="92" t="s">
        <v>258</v>
      </c>
      <c r="P56" s="92"/>
    </row>
    <row r="57" spans="1:16" s="96" customFormat="1" ht="17.25" customHeight="1">
      <c r="A57" s="91">
        <f t="shared" si="2"/>
        <v>6</v>
      </c>
      <c r="B57" s="92" t="s">
        <v>22</v>
      </c>
      <c r="C57" s="97">
        <v>41562</v>
      </c>
      <c r="D57" s="92" t="s">
        <v>269</v>
      </c>
      <c r="E57" s="93" t="s">
        <v>6</v>
      </c>
      <c r="F57" s="93">
        <v>202</v>
      </c>
      <c r="G57" s="92" t="s">
        <v>187</v>
      </c>
      <c r="H57" s="92" t="s">
        <v>208</v>
      </c>
      <c r="I57" s="92" t="s">
        <v>188</v>
      </c>
      <c r="J57" s="92">
        <v>2</v>
      </c>
      <c r="K57" s="162"/>
      <c r="L57" s="92">
        <v>21</v>
      </c>
      <c r="M57" s="162"/>
      <c r="N57" s="95" t="s">
        <v>142</v>
      </c>
      <c r="O57" s="92" t="s">
        <v>258</v>
      </c>
      <c r="P57" s="92"/>
    </row>
    <row r="58" spans="1:16" s="96" customFormat="1" ht="17.25" customHeight="1">
      <c r="A58" s="91">
        <f t="shared" si="2"/>
        <v>7</v>
      </c>
      <c r="B58" s="92" t="s">
        <v>22</v>
      </c>
      <c r="C58" s="97">
        <v>41562</v>
      </c>
      <c r="D58" s="92" t="s">
        <v>269</v>
      </c>
      <c r="E58" s="93" t="s">
        <v>6</v>
      </c>
      <c r="F58" s="93">
        <v>202</v>
      </c>
      <c r="G58" s="92" t="s">
        <v>185</v>
      </c>
      <c r="H58" s="92" t="s">
        <v>208</v>
      </c>
      <c r="I58" s="92" t="s">
        <v>151</v>
      </c>
      <c r="J58" s="92">
        <v>2</v>
      </c>
      <c r="K58" s="162"/>
      <c r="L58" s="92">
        <v>10</v>
      </c>
      <c r="M58" s="162"/>
      <c r="N58" s="95" t="s">
        <v>142</v>
      </c>
      <c r="O58" s="92" t="s">
        <v>258</v>
      </c>
      <c r="P58" s="92"/>
    </row>
    <row r="59" spans="1:16" s="96" customFormat="1" ht="17.25" customHeight="1">
      <c r="A59" s="91">
        <f t="shared" si="2"/>
        <v>8</v>
      </c>
      <c r="B59" s="92" t="s">
        <v>22</v>
      </c>
      <c r="C59" s="97">
        <v>41562</v>
      </c>
      <c r="D59" s="92" t="s">
        <v>269</v>
      </c>
      <c r="E59" s="93" t="s">
        <v>6</v>
      </c>
      <c r="F59" s="93">
        <v>202</v>
      </c>
      <c r="G59" s="92" t="s">
        <v>185</v>
      </c>
      <c r="H59" s="92" t="s">
        <v>208</v>
      </c>
      <c r="I59" s="92" t="s">
        <v>152</v>
      </c>
      <c r="J59" s="92">
        <v>2</v>
      </c>
      <c r="K59" s="162"/>
      <c r="L59" s="92">
        <v>2</v>
      </c>
      <c r="M59" s="162"/>
      <c r="N59" s="95" t="s">
        <v>142</v>
      </c>
      <c r="O59" s="92" t="s">
        <v>258</v>
      </c>
      <c r="P59" s="92"/>
    </row>
    <row r="60" spans="1:16" s="96" customFormat="1" ht="17.25" customHeight="1">
      <c r="A60" s="91">
        <f t="shared" si="2"/>
        <v>9</v>
      </c>
      <c r="B60" s="92" t="s">
        <v>22</v>
      </c>
      <c r="C60" s="97">
        <v>41562</v>
      </c>
      <c r="D60" s="92" t="s">
        <v>269</v>
      </c>
      <c r="E60" s="98" t="s">
        <v>6</v>
      </c>
      <c r="F60" s="98">
        <v>202</v>
      </c>
      <c r="G60" s="99" t="s">
        <v>185</v>
      </c>
      <c r="H60" s="92" t="s">
        <v>208</v>
      </c>
      <c r="I60" s="100" t="s">
        <v>254</v>
      </c>
      <c r="J60" s="92">
        <v>2</v>
      </c>
      <c r="K60" s="162"/>
      <c r="L60" s="92">
        <v>51</v>
      </c>
      <c r="M60" s="162"/>
      <c r="N60" s="95" t="s">
        <v>142</v>
      </c>
      <c r="O60" s="92" t="s">
        <v>258</v>
      </c>
      <c r="P60" s="92"/>
    </row>
    <row r="61" spans="1:16" s="96" customFormat="1" ht="17.25" customHeight="1">
      <c r="A61" s="91">
        <f t="shared" si="2"/>
        <v>10</v>
      </c>
      <c r="B61" s="92" t="s">
        <v>22</v>
      </c>
      <c r="C61" s="97">
        <v>41562</v>
      </c>
      <c r="D61" s="92" t="s">
        <v>269</v>
      </c>
      <c r="E61" s="98" t="s">
        <v>6</v>
      </c>
      <c r="F61" s="98">
        <v>202</v>
      </c>
      <c r="G61" s="99" t="s">
        <v>185</v>
      </c>
      <c r="H61" s="92" t="s">
        <v>208</v>
      </c>
      <c r="I61" s="100" t="s">
        <v>145</v>
      </c>
      <c r="J61" s="92">
        <v>2</v>
      </c>
      <c r="K61" s="162"/>
      <c r="L61" s="92">
        <v>16</v>
      </c>
      <c r="M61" s="162"/>
      <c r="N61" s="95" t="s">
        <v>142</v>
      </c>
      <c r="O61" s="92" t="s">
        <v>258</v>
      </c>
      <c r="P61" s="92"/>
    </row>
    <row r="62" spans="1:16" s="96" customFormat="1" ht="17.25" customHeight="1">
      <c r="A62" s="91">
        <f t="shared" si="2"/>
        <v>11</v>
      </c>
      <c r="B62" s="92" t="s">
        <v>22</v>
      </c>
      <c r="C62" s="97">
        <v>41562</v>
      </c>
      <c r="D62" s="92" t="s">
        <v>269</v>
      </c>
      <c r="E62" s="98" t="s">
        <v>6</v>
      </c>
      <c r="F62" s="98">
        <v>202</v>
      </c>
      <c r="G62" s="99" t="s">
        <v>187</v>
      </c>
      <c r="H62" s="92" t="s">
        <v>208</v>
      </c>
      <c r="I62" s="100" t="s">
        <v>64</v>
      </c>
      <c r="J62" s="92">
        <v>2</v>
      </c>
      <c r="K62" s="162"/>
      <c r="L62" s="92">
        <v>2</v>
      </c>
      <c r="M62" s="162"/>
      <c r="N62" s="95" t="s">
        <v>142</v>
      </c>
      <c r="O62" s="92" t="s">
        <v>258</v>
      </c>
      <c r="P62" s="92"/>
    </row>
    <row r="63" spans="1:16" s="96" customFormat="1" ht="17.25" customHeight="1">
      <c r="A63" s="91">
        <f t="shared" si="2"/>
        <v>12</v>
      </c>
      <c r="B63" s="92" t="s">
        <v>22</v>
      </c>
      <c r="C63" s="97">
        <v>41562</v>
      </c>
      <c r="D63" s="92" t="s">
        <v>269</v>
      </c>
      <c r="E63" s="98" t="s">
        <v>6</v>
      </c>
      <c r="F63" s="98">
        <v>202</v>
      </c>
      <c r="G63" s="99" t="s">
        <v>187</v>
      </c>
      <c r="H63" s="92" t="s">
        <v>208</v>
      </c>
      <c r="I63" s="100" t="s">
        <v>190</v>
      </c>
      <c r="J63" s="92">
        <v>2</v>
      </c>
      <c r="K63" s="162"/>
      <c r="L63" s="92">
        <v>29</v>
      </c>
      <c r="M63" s="162"/>
      <c r="N63" s="95" t="s">
        <v>142</v>
      </c>
      <c r="O63" s="92" t="s">
        <v>258</v>
      </c>
      <c r="P63" s="92"/>
    </row>
    <row r="64" spans="1:16" s="96" customFormat="1" ht="17.25" customHeight="1">
      <c r="A64" s="91">
        <f t="shared" si="2"/>
        <v>13</v>
      </c>
      <c r="B64" s="92" t="s">
        <v>22</v>
      </c>
      <c r="C64" s="97">
        <v>41562</v>
      </c>
      <c r="D64" s="92" t="s">
        <v>269</v>
      </c>
      <c r="E64" s="98" t="s">
        <v>6</v>
      </c>
      <c r="F64" s="98">
        <v>202</v>
      </c>
      <c r="G64" s="99" t="s">
        <v>185</v>
      </c>
      <c r="H64" s="92" t="s">
        <v>208</v>
      </c>
      <c r="I64" s="100" t="s">
        <v>191</v>
      </c>
      <c r="J64" s="92">
        <v>2</v>
      </c>
      <c r="K64" s="163"/>
      <c r="L64" s="92">
        <v>4</v>
      </c>
      <c r="M64" s="163"/>
      <c r="N64" s="95" t="s">
        <v>142</v>
      </c>
      <c r="O64" s="92" t="s">
        <v>258</v>
      </c>
      <c r="P64" s="92"/>
    </row>
    <row r="65" spans="1:16" s="74" customFormat="1" ht="17.25" customHeight="1">
      <c r="A65" s="91">
        <f t="shared" si="2"/>
        <v>14</v>
      </c>
      <c r="B65" s="92" t="s">
        <v>22</v>
      </c>
      <c r="C65" s="97">
        <v>41562</v>
      </c>
      <c r="D65" s="92" t="s">
        <v>269</v>
      </c>
      <c r="E65" s="103" t="s">
        <v>6</v>
      </c>
      <c r="F65" s="103">
        <v>301</v>
      </c>
      <c r="G65" s="102" t="s">
        <v>7</v>
      </c>
      <c r="H65" s="92" t="s">
        <v>208</v>
      </c>
      <c r="I65" s="102" t="s">
        <v>146</v>
      </c>
      <c r="J65" s="92">
        <v>2</v>
      </c>
      <c r="K65" s="164">
        <v>1</v>
      </c>
      <c r="L65" s="104">
        <v>14</v>
      </c>
      <c r="M65" s="164">
        <v>303</v>
      </c>
      <c r="N65" s="95" t="s">
        <v>142</v>
      </c>
      <c r="O65" s="92" t="s">
        <v>258</v>
      </c>
      <c r="P65" s="92"/>
    </row>
    <row r="66" spans="1:16" s="74" customFormat="1" ht="17.25" customHeight="1">
      <c r="A66" s="91">
        <f t="shared" si="2"/>
        <v>15</v>
      </c>
      <c r="B66" s="92" t="s">
        <v>22</v>
      </c>
      <c r="C66" s="97">
        <v>41562</v>
      </c>
      <c r="D66" s="92" t="s">
        <v>269</v>
      </c>
      <c r="E66" s="105" t="s">
        <v>6</v>
      </c>
      <c r="F66" s="105">
        <v>301</v>
      </c>
      <c r="G66" s="106" t="s">
        <v>7</v>
      </c>
      <c r="H66" s="92" t="s">
        <v>208</v>
      </c>
      <c r="I66" s="107" t="s">
        <v>15</v>
      </c>
      <c r="J66" s="92">
        <v>2</v>
      </c>
      <c r="K66" s="165"/>
      <c r="L66" s="104">
        <v>5</v>
      </c>
      <c r="M66" s="165"/>
      <c r="N66" s="95" t="s">
        <v>142</v>
      </c>
      <c r="O66" s="92" t="s">
        <v>258</v>
      </c>
      <c r="P66" s="92"/>
    </row>
    <row r="67" spans="1:16" s="74" customFormat="1" ht="17.25" customHeight="1">
      <c r="A67" s="91">
        <f t="shared" si="2"/>
        <v>16</v>
      </c>
      <c r="B67" s="92" t="s">
        <v>22</v>
      </c>
      <c r="C67" s="97">
        <v>41562</v>
      </c>
      <c r="D67" s="92" t="s">
        <v>269</v>
      </c>
      <c r="E67" s="105" t="s">
        <v>6</v>
      </c>
      <c r="F67" s="105">
        <v>301</v>
      </c>
      <c r="G67" s="106" t="s">
        <v>7</v>
      </c>
      <c r="H67" s="92" t="s">
        <v>208</v>
      </c>
      <c r="I67" s="107" t="s">
        <v>14</v>
      </c>
      <c r="J67" s="92">
        <v>2</v>
      </c>
      <c r="K67" s="165"/>
      <c r="L67" s="104">
        <v>3</v>
      </c>
      <c r="M67" s="165"/>
      <c r="N67" s="95" t="s">
        <v>142</v>
      </c>
      <c r="O67" s="92" t="s">
        <v>258</v>
      </c>
      <c r="P67" s="92"/>
    </row>
    <row r="68" spans="1:16" s="74" customFormat="1" ht="17.25" customHeight="1">
      <c r="A68" s="91">
        <f t="shared" si="2"/>
        <v>17</v>
      </c>
      <c r="B68" s="92" t="s">
        <v>22</v>
      </c>
      <c r="C68" s="97">
        <v>41562</v>
      </c>
      <c r="D68" s="92" t="s">
        <v>269</v>
      </c>
      <c r="E68" s="105" t="s">
        <v>6</v>
      </c>
      <c r="F68" s="105">
        <v>301</v>
      </c>
      <c r="G68" s="106" t="s">
        <v>192</v>
      </c>
      <c r="H68" s="92" t="s">
        <v>208</v>
      </c>
      <c r="I68" s="107" t="s">
        <v>141</v>
      </c>
      <c r="J68" s="92">
        <v>2</v>
      </c>
      <c r="K68" s="166"/>
      <c r="L68" s="104">
        <v>3</v>
      </c>
      <c r="M68" s="166"/>
      <c r="N68" s="95" t="s">
        <v>142</v>
      </c>
      <c r="O68" s="92" t="s">
        <v>258</v>
      </c>
      <c r="P68" s="92"/>
    </row>
    <row r="69" spans="1:16" s="74" customFormat="1" ht="17.25" customHeight="1">
      <c r="A69" s="91">
        <f t="shared" si="2"/>
        <v>18</v>
      </c>
      <c r="B69" s="92" t="s">
        <v>22</v>
      </c>
      <c r="C69" s="97">
        <v>41562</v>
      </c>
      <c r="D69" s="92" t="s">
        <v>269</v>
      </c>
      <c r="E69" s="103" t="s">
        <v>6</v>
      </c>
      <c r="F69" s="103">
        <v>302</v>
      </c>
      <c r="G69" s="102" t="s">
        <v>13</v>
      </c>
      <c r="H69" s="92" t="s">
        <v>208</v>
      </c>
      <c r="I69" s="102" t="s">
        <v>193</v>
      </c>
      <c r="J69" s="92">
        <v>2</v>
      </c>
      <c r="K69" s="164">
        <v>5</v>
      </c>
      <c r="L69" s="104">
        <v>15</v>
      </c>
      <c r="M69" s="164" t="s">
        <v>268</v>
      </c>
      <c r="N69" s="95" t="s">
        <v>142</v>
      </c>
      <c r="O69" s="92" t="s">
        <v>258</v>
      </c>
      <c r="P69" s="92"/>
    </row>
    <row r="70" spans="1:16" s="74" customFormat="1" ht="17.25" customHeight="1">
      <c r="A70" s="91">
        <f t="shared" si="2"/>
        <v>19</v>
      </c>
      <c r="B70" s="92" t="s">
        <v>22</v>
      </c>
      <c r="C70" s="97">
        <v>41562</v>
      </c>
      <c r="D70" s="92" t="s">
        <v>269</v>
      </c>
      <c r="E70" s="103" t="s">
        <v>6</v>
      </c>
      <c r="F70" s="103">
        <v>302</v>
      </c>
      <c r="G70" s="102" t="s">
        <v>13</v>
      </c>
      <c r="H70" s="92" t="s">
        <v>208</v>
      </c>
      <c r="I70" s="102" t="s">
        <v>194</v>
      </c>
      <c r="J70" s="92">
        <v>2</v>
      </c>
      <c r="K70" s="165"/>
      <c r="L70" s="104">
        <v>2</v>
      </c>
      <c r="M70" s="165"/>
      <c r="N70" s="95" t="s">
        <v>142</v>
      </c>
      <c r="O70" s="92" t="s">
        <v>258</v>
      </c>
      <c r="P70" s="92"/>
    </row>
    <row r="71" spans="1:16" s="74" customFormat="1" ht="17.25" customHeight="1">
      <c r="A71" s="91">
        <f t="shared" si="2"/>
        <v>20</v>
      </c>
      <c r="B71" s="92" t="s">
        <v>22</v>
      </c>
      <c r="C71" s="97">
        <v>41562</v>
      </c>
      <c r="D71" s="92" t="s">
        <v>269</v>
      </c>
      <c r="E71" s="103" t="s">
        <v>6</v>
      </c>
      <c r="F71" s="103">
        <v>302</v>
      </c>
      <c r="G71" s="102" t="s">
        <v>13</v>
      </c>
      <c r="H71" s="92" t="s">
        <v>208</v>
      </c>
      <c r="I71" s="102" t="s">
        <v>195</v>
      </c>
      <c r="J71" s="92">
        <v>2</v>
      </c>
      <c r="K71" s="165"/>
      <c r="L71" s="104">
        <v>4</v>
      </c>
      <c r="M71" s="165"/>
      <c r="N71" s="95" t="s">
        <v>142</v>
      </c>
      <c r="O71" s="92" t="s">
        <v>258</v>
      </c>
      <c r="P71" s="92"/>
    </row>
    <row r="72" spans="1:16" s="74" customFormat="1" ht="17.25" customHeight="1">
      <c r="A72" s="91">
        <f t="shared" si="2"/>
        <v>21</v>
      </c>
      <c r="B72" s="92" t="s">
        <v>22</v>
      </c>
      <c r="C72" s="97">
        <v>41562</v>
      </c>
      <c r="D72" s="92" t="s">
        <v>269</v>
      </c>
      <c r="E72" s="103" t="s">
        <v>6</v>
      </c>
      <c r="F72" s="103">
        <v>302</v>
      </c>
      <c r="G72" s="102" t="s">
        <v>13</v>
      </c>
      <c r="H72" s="92" t="s">
        <v>208</v>
      </c>
      <c r="I72" s="102" t="s">
        <v>196</v>
      </c>
      <c r="J72" s="92">
        <v>2</v>
      </c>
      <c r="K72" s="165"/>
      <c r="L72" s="104">
        <v>6</v>
      </c>
      <c r="M72" s="165"/>
      <c r="N72" s="95" t="s">
        <v>142</v>
      </c>
      <c r="O72" s="92" t="s">
        <v>258</v>
      </c>
      <c r="P72" s="92"/>
    </row>
    <row r="73" spans="1:16" s="74" customFormat="1" ht="17.25" customHeight="1">
      <c r="A73" s="91">
        <f t="shared" si="2"/>
        <v>22</v>
      </c>
      <c r="B73" s="92" t="s">
        <v>22</v>
      </c>
      <c r="C73" s="97">
        <v>41562</v>
      </c>
      <c r="D73" s="92" t="s">
        <v>269</v>
      </c>
      <c r="E73" s="103" t="s">
        <v>6</v>
      </c>
      <c r="F73" s="103">
        <v>302</v>
      </c>
      <c r="G73" s="102" t="s">
        <v>13</v>
      </c>
      <c r="H73" s="92" t="s">
        <v>208</v>
      </c>
      <c r="I73" s="102" t="s">
        <v>20</v>
      </c>
      <c r="J73" s="92">
        <v>2</v>
      </c>
      <c r="K73" s="165"/>
      <c r="L73" s="104">
        <v>14</v>
      </c>
      <c r="M73" s="165"/>
      <c r="N73" s="95" t="s">
        <v>142</v>
      </c>
      <c r="O73" s="92" t="s">
        <v>258</v>
      </c>
      <c r="P73" s="92"/>
    </row>
    <row r="74" spans="1:16" s="74" customFormat="1" ht="17.25" customHeight="1">
      <c r="A74" s="91">
        <f t="shared" si="2"/>
        <v>23</v>
      </c>
      <c r="B74" s="92" t="s">
        <v>22</v>
      </c>
      <c r="C74" s="97">
        <v>41562</v>
      </c>
      <c r="D74" s="92" t="s">
        <v>269</v>
      </c>
      <c r="E74" s="105" t="s">
        <v>6</v>
      </c>
      <c r="F74" s="105">
        <v>302</v>
      </c>
      <c r="G74" s="106" t="s">
        <v>13</v>
      </c>
      <c r="H74" s="92" t="s">
        <v>208</v>
      </c>
      <c r="I74" s="107" t="s">
        <v>50</v>
      </c>
      <c r="J74" s="92">
        <v>2</v>
      </c>
      <c r="K74" s="165"/>
      <c r="L74" s="104">
        <v>1</v>
      </c>
      <c r="M74" s="165"/>
      <c r="N74" s="95" t="s">
        <v>142</v>
      </c>
      <c r="O74" s="92" t="s">
        <v>258</v>
      </c>
      <c r="P74" s="92"/>
    </row>
    <row r="75" spans="1:16" s="74" customFormat="1" ht="17.25" customHeight="1">
      <c r="A75" s="91">
        <f t="shared" si="2"/>
        <v>24</v>
      </c>
      <c r="B75" s="92" t="s">
        <v>22</v>
      </c>
      <c r="C75" s="97">
        <v>41562</v>
      </c>
      <c r="D75" s="92" t="s">
        <v>269</v>
      </c>
      <c r="E75" s="105" t="s">
        <v>6</v>
      </c>
      <c r="F75" s="105">
        <v>302</v>
      </c>
      <c r="G75" s="106" t="s">
        <v>13</v>
      </c>
      <c r="H75" s="92" t="s">
        <v>208</v>
      </c>
      <c r="I75" s="107" t="s">
        <v>116</v>
      </c>
      <c r="J75" s="92">
        <v>2</v>
      </c>
      <c r="K75" s="165"/>
      <c r="L75" s="104">
        <v>9</v>
      </c>
      <c r="M75" s="165"/>
      <c r="N75" s="95" t="s">
        <v>142</v>
      </c>
      <c r="O75" s="92" t="s">
        <v>258</v>
      </c>
      <c r="P75" s="92"/>
    </row>
    <row r="76" spans="1:16" s="74" customFormat="1" ht="17.25" customHeight="1">
      <c r="A76" s="91">
        <f t="shared" si="2"/>
        <v>25</v>
      </c>
      <c r="B76" s="92" t="s">
        <v>22</v>
      </c>
      <c r="C76" s="97">
        <v>41562</v>
      </c>
      <c r="D76" s="92" t="s">
        <v>269</v>
      </c>
      <c r="E76" s="105" t="s">
        <v>6</v>
      </c>
      <c r="F76" s="105">
        <v>302</v>
      </c>
      <c r="G76" s="106" t="s">
        <v>13</v>
      </c>
      <c r="H76" s="92" t="s">
        <v>208</v>
      </c>
      <c r="I76" s="107" t="s">
        <v>46</v>
      </c>
      <c r="J76" s="92">
        <v>2</v>
      </c>
      <c r="K76" s="165"/>
      <c r="L76" s="104">
        <v>25</v>
      </c>
      <c r="M76" s="165"/>
      <c r="N76" s="95" t="s">
        <v>142</v>
      </c>
      <c r="O76" s="92" t="s">
        <v>258</v>
      </c>
      <c r="P76" s="92"/>
    </row>
    <row r="77" spans="1:16" s="74" customFormat="1" ht="17.25" customHeight="1">
      <c r="A77" s="91">
        <f t="shared" si="2"/>
        <v>26</v>
      </c>
      <c r="B77" s="92" t="s">
        <v>22</v>
      </c>
      <c r="C77" s="97">
        <v>41562</v>
      </c>
      <c r="D77" s="92" t="s">
        <v>269</v>
      </c>
      <c r="E77" s="105" t="s">
        <v>6</v>
      </c>
      <c r="F77" s="105">
        <v>302</v>
      </c>
      <c r="G77" s="106" t="s">
        <v>13</v>
      </c>
      <c r="H77" s="92" t="s">
        <v>208</v>
      </c>
      <c r="I77" s="107" t="s">
        <v>197</v>
      </c>
      <c r="J77" s="92">
        <v>2</v>
      </c>
      <c r="K77" s="165"/>
      <c r="L77" s="104">
        <v>15</v>
      </c>
      <c r="M77" s="165"/>
      <c r="N77" s="95" t="s">
        <v>142</v>
      </c>
      <c r="O77" s="92" t="s">
        <v>258</v>
      </c>
      <c r="P77" s="92"/>
    </row>
    <row r="78" spans="1:16" s="74" customFormat="1" ht="17.25" customHeight="1">
      <c r="A78" s="91">
        <f t="shared" si="2"/>
        <v>27</v>
      </c>
      <c r="B78" s="92" t="s">
        <v>22</v>
      </c>
      <c r="C78" s="97">
        <v>41562</v>
      </c>
      <c r="D78" s="92" t="s">
        <v>269</v>
      </c>
      <c r="E78" s="105" t="s">
        <v>6</v>
      </c>
      <c r="F78" s="105">
        <v>302</v>
      </c>
      <c r="G78" s="106" t="s">
        <v>13</v>
      </c>
      <c r="H78" s="92" t="s">
        <v>208</v>
      </c>
      <c r="I78" s="107" t="s">
        <v>198</v>
      </c>
      <c r="J78" s="92">
        <v>2</v>
      </c>
      <c r="K78" s="165"/>
      <c r="L78" s="104">
        <v>10</v>
      </c>
      <c r="M78" s="165"/>
      <c r="N78" s="95" t="s">
        <v>142</v>
      </c>
      <c r="O78" s="92" t="s">
        <v>258</v>
      </c>
      <c r="P78" s="92"/>
    </row>
    <row r="79" spans="1:16" s="74" customFormat="1" ht="17.25" customHeight="1">
      <c r="A79" s="91">
        <f t="shared" si="2"/>
        <v>28</v>
      </c>
      <c r="B79" s="92" t="s">
        <v>22</v>
      </c>
      <c r="C79" s="97">
        <v>41562</v>
      </c>
      <c r="D79" s="92" t="s">
        <v>269</v>
      </c>
      <c r="E79" s="105" t="s">
        <v>6</v>
      </c>
      <c r="F79" s="105">
        <v>302</v>
      </c>
      <c r="G79" s="106" t="s">
        <v>13</v>
      </c>
      <c r="H79" s="92" t="s">
        <v>208</v>
      </c>
      <c r="I79" s="107" t="s">
        <v>199</v>
      </c>
      <c r="J79" s="92">
        <v>2</v>
      </c>
      <c r="K79" s="166"/>
      <c r="L79" s="104">
        <v>7</v>
      </c>
      <c r="M79" s="166"/>
      <c r="N79" s="95" t="s">
        <v>142</v>
      </c>
      <c r="O79" s="92" t="s">
        <v>258</v>
      </c>
      <c r="P79" s="92"/>
    </row>
    <row r="80" s="56" customFormat="1" ht="15"/>
    <row r="81" s="56" customFormat="1" ht="15"/>
    <row r="82" s="56" customFormat="1" ht="15"/>
    <row r="85" spans="1:6" s="78" customFormat="1" ht="16.5" thickBot="1">
      <c r="A85" s="73"/>
      <c r="B85" s="74" t="s">
        <v>172</v>
      </c>
      <c r="C85" s="75"/>
      <c r="D85" s="76"/>
      <c r="E85" s="76"/>
      <c r="F85" s="77"/>
    </row>
    <row r="86" spans="1:10" s="78" customFormat="1" ht="16.5" thickTop="1">
      <c r="A86" s="73"/>
      <c r="B86" s="74"/>
      <c r="C86" s="79" t="s">
        <v>173</v>
      </c>
      <c r="D86" s="76"/>
      <c r="E86" s="76"/>
      <c r="F86" s="77"/>
      <c r="I86" s="80" t="s">
        <v>174</v>
      </c>
      <c r="J86" s="81" t="s">
        <v>175</v>
      </c>
    </row>
    <row r="87" spans="1:16" s="78" customFormat="1" ht="15.75">
      <c r="A87" s="73"/>
      <c r="B87" s="74"/>
      <c r="C87" s="79" t="s">
        <v>176</v>
      </c>
      <c r="D87" s="76"/>
      <c r="E87" s="76"/>
      <c r="F87" s="77"/>
      <c r="I87" s="82">
        <v>508</v>
      </c>
      <c r="J87" s="83">
        <v>28</v>
      </c>
      <c r="M87" s="84" t="s">
        <v>270</v>
      </c>
      <c r="P87" s="85"/>
    </row>
    <row r="88" spans="1:13" s="78" customFormat="1" ht="15.75">
      <c r="A88" s="73"/>
      <c r="B88" s="74"/>
      <c r="C88" s="79" t="s">
        <v>177</v>
      </c>
      <c r="D88" s="76"/>
      <c r="E88" s="76"/>
      <c r="F88" s="77"/>
      <c r="I88" s="82">
        <v>501</v>
      </c>
      <c r="J88" s="83">
        <v>45</v>
      </c>
      <c r="M88" s="84" t="s">
        <v>178</v>
      </c>
    </row>
    <row r="89" spans="1:13" s="78" customFormat="1" ht="15.75">
      <c r="A89" s="73"/>
      <c r="B89" s="74"/>
      <c r="C89" s="79" t="s">
        <v>179</v>
      </c>
      <c r="D89" s="76"/>
      <c r="E89" s="76"/>
      <c r="F89" s="77"/>
      <c r="I89" s="82">
        <v>502</v>
      </c>
      <c r="J89" s="83">
        <v>57</v>
      </c>
      <c r="M89" s="84"/>
    </row>
    <row r="90" spans="1:13" s="78" customFormat="1" ht="15.75">
      <c r="A90" s="73"/>
      <c r="B90" s="74"/>
      <c r="C90" s="86" t="s">
        <v>180</v>
      </c>
      <c r="D90" s="76"/>
      <c r="E90" s="76"/>
      <c r="F90" s="77"/>
      <c r="I90" s="82">
        <v>507</v>
      </c>
      <c r="J90" s="83">
        <v>65</v>
      </c>
      <c r="M90" s="84"/>
    </row>
    <row r="91" spans="1:13" s="78" customFormat="1" ht="15.75">
      <c r="A91" s="73"/>
      <c r="B91" s="74"/>
      <c r="C91" s="79" t="s">
        <v>181</v>
      </c>
      <c r="D91" s="76"/>
      <c r="E91" s="76"/>
      <c r="F91" s="77"/>
      <c r="I91" s="82">
        <v>609</v>
      </c>
      <c r="J91" s="83">
        <v>47</v>
      </c>
      <c r="M91" s="87" t="s">
        <v>182</v>
      </c>
    </row>
    <row r="92" spans="1:10" s="78" customFormat="1" ht="15.75">
      <c r="A92" s="73"/>
      <c r="B92" s="73"/>
      <c r="C92" s="73"/>
      <c r="D92" s="73"/>
      <c r="E92" s="76"/>
      <c r="F92" s="77"/>
      <c r="I92" s="82">
        <v>610</v>
      </c>
      <c r="J92" s="83">
        <v>45</v>
      </c>
    </row>
    <row r="93" spans="1:16" s="78" customFormat="1" ht="15.75">
      <c r="A93" s="73"/>
      <c r="B93" s="73"/>
      <c r="C93" s="73"/>
      <c r="D93" s="73"/>
      <c r="E93" s="76"/>
      <c r="F93" s="77"/>
      <c r="I93" s="82">
        <v>704</v>
      </c>
      <c r="J93" s="83">
        <v>35</v>
      </c>
      <c r="K93" s="78">
        <f>SUM(J87:J93)</f>
        <v>322</v>
      </c>
      <c r="P93" s="88"/>
    </row>
    <row r="94" spans="1:10" s="78" customFormat="1" ht="15.75">
      <c r="A94" s="73"/>
      <c r="B94" s="73"/>
      <c r="C94" s="73"/>
      <c r="D94" s="73"/>
      <c r="E94" s="76"/>
      <c r="F94" s="77"/>
      <c r="I94" s="82">
        <v>623</v>
      </c>
      <c r="J94" s="83">
        <v>45</v>
      </c>
    </row>
    <row r="95" spans="1:10" s="78" customFormat="1" ht="15.75">
      <c r="A95" s="73"/>
      <c r="B95" s="73"/>
      <c r="C95" s="73"/>
      <c r="D95" s="73"/>
      <c r="E95" s="76"/>
      <c r="F95" s="77"/>
      <c r="I95" s="82">
        <v>128</v>
      </c>
      <c r="J95" s="83">
        <v>45</v>
      </c>
    </row>
    <row r="96" spans="1:10" s="78" customFormat="1" ht="15.75">
      <c r="A96" s="73"/>
      <c r="B96" s="73"/>
      <c r="C96" s="73"/>
      <c r="D96" s="73"/>
      <c r="E96" s="76"/>
      <c r="F96" s="89"/>
      <c r="G96" s="90"/>
      <c r="I96" s="82">
        <v>129</v>
      </c>
      <c r="J96" s="83">
        <v>45</v>
      </c>
    </row>
    <row r="97" spans="1:10" s="78" customFormat="1" ht="15.75">
      <c r="A97" s="73"/>
      <c r="B97" s="73"/>
      <c r="C97" s="73"/>
      <c r="D97" s="73"/>
      <c r="E97" s="76"/>
      <c r="F97" s="77"/>
      <c r="H97" s="88"/>
      <c r="I97" s="88"/>
      <c r="J97" s="88">
        <f>SUM(J87:J96)</f>
        <v>457</v>
      </c>
    </row>
  </sheetData>
  <sheetProtection/>
  <mergeCells count="34">
    <mergeCell ref="G3:P3"/>
    <mergeCell ref="M31:M41"/>
    <mergeCell ref="N14:N17"/>
    <mergeCell ref="O14:O17"/>
    <mergeCell ref="N31:N41"/>
    <mergeCell ref="O31:O41"/>
    <mergeCell ref="A1:F1"/>
    <mergeCell ref="G1:P1"/>
    <mergeCell ref="A2:F2"/>
    <mergeCell ref="G2:P2"/>
    <mergeCell ref="A3:F3"/>
    <mergeCell ref="N27:N30"/>
    <mergeCell ref="O27:O30"/>
    <mergeCell ref="P27:P30"/>
    <mergeCell ref="M14:M17"/>
    <mergeCell ref="M18:M26"/>
    <mergeCell ref="M27:M30"/>
    <mergeCell ref="P31:P41"/>
    <mergeCell ref="K14:K17"/>
    <mergeCell ref="K18:K26"/>
    <mergeCell ref="K27:K30"/>
    <mergeCell ref="K31:K41"/>
    <mergeCell ref="K52:K55"/>
    <mergeCell ref="P14:P17"/>
    <mergeCell ref="N18:N26"/>
    <mergeCell ref="O18:O26"/>
    <mergeCell ref="P18:P26"/>
    <mergeCell ref="K56:K64"/>
    <mergeCell ref="K65:K68"/>
    <mergeCell ref="K69:K79"/>
    <mergeCell ref="M52:M55"/>
    <mergeCell ref="M56:M64"/>
    <mergeCell ref="M65:M68"/>
    <mergeCell ref="M69:M79"/>
  </mergeCells>
  <conditionalFormatting sqref="J4 G4:H4">
    <cfRule type="cellIs" priority="9" dxfId="6" operator="equal" stopIfTrue="1">
      <formula>2</formula>
    </cfRule>
  </conditionalFormatting>
  <conditionalFormatting sqref="J14">
    <cfRule type="cellIs" priority="2" dxfId="6" operator="equal" stopIfTrue="1">
      <formula>2</formula>
    </cfRule>
  </conditionalFormatting>
  <conditionalFormatting sqref="J15:J41">
    <cfRule type="cellIs" priority="1" dxfId="6" operator="equal" stopIfTrue="1">
      <formula>2</formula>
    </cfRule>
  </conditionalFormatting>
  <hyperlinks>
    <hyperlink ref="C90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vanhoa</cp:lastModifiedBy>
  <cp:lastPrinted>2013-09-13T07:40:52Z</cp:lastPrinted>
  <dcterms:created xsi:type="dcterms:W3CDTF">2013-09-13T02:43:55Z</dcterms:created>
  <dcterms:modified xsi:type="dcterms:W3CDTF">2013-09-19T17:40:23Z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